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ere\Documents\"/>
    </mc:Choice>
  </mc:AlternateContent>
  <bookViews>
    <workbookView xWindow="0" yWindow="0" windowWidth="22755" windowHeight="16290"/>
  </bookViews>
  <sheets>
    <sheet name="Material&amp;supplies" sheetId="1" r:id="rId1"/>
    <sheet name="Material&amp;Supplies Long form" sheetId="2" r:id="rId2"/>
  </sheets>
  <definedNames>
    <definedName name="_xlnm.Print_Area" localSheetId="0">'Material&amp;supplies'!$A$1:$O$36</definedName>
    <definedName name="_xlnm.Print_Area" localSheetId="1">'Material&amp;Supplies Long form'!$A$1:$P$64</definedName>
    <definedName name="SumPg1">'Material&amp;Supplies Long form'!$P$17:$P$33</definedName>
    <definedName name="SumPg2">'Material&amp;Supplies Long form'!$P$36:$P$51</definedName>
  </definedNames>
  <calcPr calcId="162913"/>
</workbook>
</file>

<file path=xl/calcChain.xml><?xml version="1.0" encoding="utf-8"?>
<calcChain xmlns="http://schemas.openxmlformats.org/spreadsheetml/2006/main">
  <c r="P51" i="2" l="1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52" i="2" l="1"/>
  <c r="P54" i="2" s="1"/>
  <c r="P57" i="2" s="1"/>
  <c r="O24" i="1" l="1"/>
  <c r="O23" i="1"/>
  <c r="O22" i="1"/>
  <c r="O21" i="1"/>
  <c r="O20" i="1"/>
  <c r="O19" i="1"/>
  <c r="O18" i="1"/>
  <c r="O17" i="1"/>
  <c r="O16" i="1"/>
  <c r="O15" i="1"/>
  <c r="O25" i="1" l="1"/>
  <c r="O29" i="1" s="1"/>
  <c r="O30" i="1" l="1"/>
</calcChain>
</file>

<file path=xl/comments1.xml><?xml version="1.0" encoding="utf-8"?>
<comments xmlns="http://schemas.openxmlformats.org/spreadsheetml/2006/main">
  <authors>
    <author>Nicky Kinder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Nicky Kinder:</t>
        </r>
        <r>
          <rPr>
            <sz val="9"/>
            <color indexed="81"/>
            <rFont val="Tahoma"/>
            <family val="2"/>
          </rPr>
          <t xml:space="preserve">
Enter date PO must be received by vendor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Nicky Kinder:</t>
        </r>
        <r>
          <rPr>
            <sz val="9"/>
            <color indexed="81"/>
            <rFont val="Tahoma"/>
            <family val="2"/>
          </rPr>
          <t xml:space="preserve">
Quantity cannot be null.  Must be at least 1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 xml:space="preserve">Insert tax rate below: 
</t>
        </r>
        <r>
          <rPr>
            <sz val="9"/>
            <color indexed="81"/>
            <rFont val="Tahoma"/>
            <family val="2"/>
          </rPr>
          <t xml:space="preserve">
TRSD tax rate: 8.375% **this rate is for items shipped to us. If you go pick up items in Ola, all taxes apply
Ola tax rate: 10.375%
Danville tax rate: 9.875%
Dardanelle tax rate: 9.50%
Russellville tax rate: 9.00%
Fort Smith tax rate: 9.75%
Conway tax rate: 9.125%
Little Rock tax rate: 9.00%
North Little Rock tax rate: 9.50%
Van Buren tax rate: 10.25%
</t>
        </r>
      </text>
    </comment>
  </commentList>
</comments>
</file>

<file path=xl/comments2.xml><?xml version="1.0" encoding="utf-8"?>
<comments xmlns="http://schemas.openxmlformats.org/spreadsheetml/2006/main">
  <authors>
    <author>Nicky Kinder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Nicky Kinder:</t>
        </r>
        <r>
          <rPr>
            <sz val="9"/>
            <color indexed="81"/>
            <rFont val="Tahoma"/>
            <family val="2"/>
          </rPr>
          <t xml:space="preserve">
If splitting cost between two budgets, denote how much to pay from each budget unit here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>Nicky Kinder:</t>
        </r>
        <r>
          <rPr>
            <sz val="9"/>
            <color indexed="81"/>
            <rFont val="Tahoma"/>
            <family val="2"/>
          </rPr>
          <t xml:space="preserve">
Insert tax rate below: 
TRSD tax rate: 8.375% **this rate is for items shipped to us. If you go pick up items in Ola, all taxes apply
Ola tax rate: 10.375%
Danville tax rate: 9.875%
Dardanelle tax rate: 9.50%
Russellville tax rate: 9.00%
Fort Smith tax rate: 9.75%
Conway tax rate: 9.125%
Little Rock tax rate: 9.00%
North Little Rock tax rate: 9.50%
Van Buren tax rate: 10.25%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Nicky Kinder:</t>
        </r>
        <r>
          <rPr>
            <sz val="9"/>
            <color indexed="81"/>
            <rFont val="Tahoma"/>
            <family val="2"/>
          </rPr>
          <t xml:space="preserve">
If splitting cost between two budgets, denote how much to pay from each budget unit here</t>
        </r>
      </text>
    </comment>
  </commentList>
</comments>
</file>

<file path=xl/sharedStrings.xml><?xml version="1.0" encoding="utf-8"?>
<sst xmlns="http://schemas.openxmlformats.org/spreadsheetml/2006/main" count="89" uniqueCount="43">
  <si>
    <t>Date:</t>
  </si>
  <si>
    <t>Staff Signature:</t>
  </si>
  <si>
    <t>Principal:</t>
  </si>
  <si>
    <t>Fed. Coordinator:</t>
  </si>
  <si>
    <t>Superintendent:</t>
  </si>
  <si>
    <t>Teacher/Staff/Administrator making request:</t>
  </si>
  <si>
    <t>Total</t>
  </si>
  <si>
    <t>Vendor #:</t>
  </si>
  <si>
    <t>Reason/Purpose for Requisition:</t>
  </si>
  <si>
    <t>Vendor Name:</t>
  </si>
  <si>
    <t>Quantity</t>
  </si>
  <si>
    <t>Item #</t>
  </si>
  <si>
    <t>Description</t>
  </si>
  <si>
    <t>Unit price</t>
  </si>
  <si>
    <t>Subtotal:</t>
  </si>
  <si>
    <t>Tax:</t>
  </si>
  <si>
    <t>Shipping &amp; Handling:</t>
  </si>
  <si>
    <t>Misc:</t>
  </si>
  <si>
    <t>Total Requisition:</t>
  </si>
  <si>
    <t>Account:</t>
  </si>
  <si>
    <t>Fund balance:</t>
  </si>
  <si>
    <t>Date/Initials:</t>
  </si>
  <si>
    <r>
      <t xml:space="preserve">Is there a deadline for requisition? </t>
    </r>
    <r>
      <rPr>
        <b/>
        <i/>
        <sz val="12"/>
        <color rgb="FFFF0000"/>
        <rFont val="Arial Narrow"/>
        <family val="2"/>
      </rPr>
      <t>If yes, enter date PO must be sent, faxed or emailed to vendor:</t>
    </r>
  </si>
  <si>
    <t>Tax Rate:</t>
  </si>
  <si>
    <t xml:space="preserve">Vendor Address: </t>
  </si>
  <si>
    <t>Phone/Fax/Email:</t>
  </si>
  <si>
    <t>$</t>
  </si>
  <si>
    <t>REQ/PO#:</t>
  </si>
  <si>
    <t>Fund balance $:</t>
  </si>
  <si>
    <t>Tax $:</t>
  </si>
  <si>
    <t>MATERIALS | SUPPLIES REQUISITION FORM</t>
  </si>
  <si>
    <t>Activity/Budget#:</t>
  </si>
  <si>
    <t>MATERIALS | SUPPLIES REQUISITION - long form</t>
  </si>
  <si>
    <t>Materials/Supplies - Long form (continued)</t>
  </si>
  <si>
    <t>$:</t>
  </si>
  <si>
    <t>Received by Two Rivers School District Central Office by/Date:</t>
  </si>
  <si>
    <t>Updated July 2019</t>
  </si>
  <si>
    <t>Date approved:</t>
  </si>
  <si>
    <t>Phone#, Fax#, Email Address</t>
  </si>
  <si>
    <t xml:space="preserve">Is there a deadline for requisition? </t>
  </si>
  <si>
    <t>If yes, then enter date PO must be sent, faxed or emailed to vendor:</t>
  </si>
  <si>
    <t>** If Requisition total is over $10,000.00</t>
  </si>
  <si>
    <r>
      <rPr>
        <b/>
        <i/>
        <sz val="12"/>
        <color rgb="FFC00000"/>
        <rFont val="Arial Narrow"/>
        <family val="2"/>
      </rPr>
      <t>STOP</t>
    </r>
    <r>
      <rPr>
        <i/>
        <sz val="12"/>
        <color rgb="FFC00000"/>
        <rFont val="Arial Narrow"/>
        <family val="2"/>
      </rPr>
      <t xml:space="preserve"> - must have Board approval to proceed!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</si>
</sst>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"/>
    <numFmt numFmtId="165" formatCode="0.0000%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color theme="1"/>
      <name val="Arial Narrow"/>
      <family val="2"/>
    </font>
    <font>
      <sz val="5"/>
      <color theme="1"/>
      <name val="Calibri"/>
      <family val="2"/>
      <scheme val="minor"/>
    </font>
    <font>
      <sz val="14"/>
      <color theme="3" tint="-0.249977111117893"/>
      <name val="Arial"/>
      <family val="2"/>
    </font>
    <font>
      <b/>
      <sz val="12"/>
      <color theme="4" tint="-0.249977111117893"/>
      <name val="Arial Narrow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 Narrow"/>
      <family val="2"/>
    </font>
    <font>
      <b/>
      <i/>
      <sz val="12"/>
      <color rgb="FFFF0000"/>
      <name val="Arial Narrow"/>
      <family val="2"/>
    </font>
    <font>
      <i/>
      <sz val="14"/>
      <color rgb="FF0B6755"/>
      <name val="Arial"/>
      <family val="2"/>
    </font>
    <font>
      <b/>
      <sz val="14"/>
      <color rgb="FFFF0000"/>
      <name val="Calibri"/>
      <family val="2"/>
      <scheme val="minor"/>
    </font>
    <font>
      <b/>
      <sz val="13"/>
      <color theme="3"/>
      <name val="Arial Narrow"/>
      <family val="2"/>
    </font>
    <font>
      <b/>
      <sz val="12"/>
      <color theme="3"/>
      <name val="Arial Narrow"/>
      <family val="2"/>
    </font>
    <font>
      <u/>
      <sz val="11"/>
      <color theme="10"/>
      <name val="Calibri"/>
      <family val="2"/>
      <scheme val="minor"/>
    </font>
    <font>
      <b/>
      <i/>
      <sz val="14"/>
      <color theme="3" tint="-0.249977111117893"/>
      <name val="Arial"/>
      <family val="2"/>
    </font>
    <font>
      <i/>
      <sz val="11"/>
      <color theme="3" tint="-0.249977111117893"/>
      <name val="Arial Narrow"/>
      <family val="2"/>
    </font>
    <font>
      <sz val="11"/>
      <color theme="1"/>
      <name val="Arial Narrow"/>
      <family val="2"/>
    </font>
    <font>
      <sz val="14"/>
      <color rgb="FF002060"/>
      <name val="Arial"/>
      <family val="2"/>
    </font>
    <font>
      <sz val="14"/>
      <color theme="3" tint="-0.249977111117893"/>
      <name val="Arial Narrow"/>
      <family val="2"/>
    </font>
    <font>
      <b/>
      <sz val="12"/>
      <color rgb="FFC00000"/>
      <name val="Arial Narrow"/>
      <family val="2"/>
    </font>
    <font>
      <i/>
      <sz val="12"/>
      <color rgb="FFC00000"/>
      <name val="Arial Narrow"/>
      <family val="2"/>
    </font>
    <font>
      <b/>
      <i/>
      <sz val="12"/>
      <color rgb="FFC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thin">
        <color rgb="FF0070C0"/>
      </bottom>
      <diagonal/>
    </border>
    <border>
      <left/>
      <right style="medium">
        <color theme="3"/>
      </right>
      <top style="thin">
        <color rgb="FF0070C0"/>
      </top>
      <bottom style="thin">
        <color rgb="FF0070C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rgb="FF0070C0"/>
      </top>
      <bottom style="medium">
        <color theme="3"/>
      </bottom>
      <diagonal/>
    </border>
    <border>
      <left/>
      <right style="medium">
        <color theme="3"/>
      </right>
      <top style="thin">
        <color rgb="FF0070C0"/>
      </top>
      <bottom style="medium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/>
      <right style="medium">
        <color theme="4" tint="-0.249977111117893"/>
      </right>
      <top/>
      <bottom style="thin">
        <color rgb="FF0070C0"/>
      </bottom>
      <diagonal/>
    </border>
    <border>
      <left style="medium">
        <color theme="4" tint="-0.249977111117893"/>
      </left>
      <right/>
      <top/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/>
      <diagonal/>
    </border>
    <border>
      <left/>
      <right style="medium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/>
      <bottom style="medium">
        <color theme="4" tint="-0.249977111117893"/>
      </bottom>
      <diagonal/>
    </border>
    <border>
      <left/>
      <right/>
      <top style="thin">
        <color theme="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rgb="FF0070C0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0" xfId="0" applyBorder="1" applyAlignment="1">
      <alignment horizontal="left" vertical="center"/>
    </xf>
    <xf numFmtId="7" fontId="12" fillId="0" borderId="6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165" fontId="15" fillId="0" borderId="0" xfId="0" applyNumberFormat="1" applyFont="1" applyBorder="1" applyAlignment="1" applyProtection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9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4" fillId="3" borderId="6" xfId="0" applyFont="1" applyFill="1" applyBorder="1" applyAlignment="1" applyProtection="1">
      <alignment horizontal="left" vertical="top"/>
    </xf>
    <xf numFmtId="0" fontId="15" fillId="0" borderId="8" xfId="0" applyFont="1" applyBorder="1" applyAlignment="1" applyProtection="1">
      <alignment horizontal="right"/>
    </xf>
    <xf numFmtId="0" fontId="0" fillId="0" borderId="21" xfId="0" applyBorder="1"/>
    <xf numFmtId="0" fontId="0" fillId="0" borderId="24" xfId="0" applyBorder="1"/>
    <xf numFmtId="14" fontId="6" fillId="0" borderId="26" xfId="0" applyNumberFormat="1" applyFont="1" applyBorder="1" applyProtection="1"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left" vertical="top"/>
    </xf>
    <xf numFmtId="164" fontId="12" fillId="0" borderId="34" xfId="0" applyNumberFormat="1" applyFont="1" applyBorder="1" applyAlignment="1" applyProtection="1">
      <alignment horizontal="right"/>
    </xf>
    <xf numFmtId="164" fontId="12" fillId="0" borderId="34" xfId="0" applyNumberFormat="1" applyFont="1" applyBorder="1" applyAlignment="1" applyProtection="1">
      <alignment horizontal="right"/>
      <protection locked="0"/>
    </xf>
    <xf numFmtId="165" fontId="12" fillId="0" borderId="35" xfId="0" applyNumberFormat="1" applyFont="1" applyBorder="1" applyAlignment="1" applyProtection="1">
      <alignment horizontal="right"/>
      <protection locked="0"/>
    </xf>
    <xf numFmtId="0" fontId="12" fillId="0" borderId="37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</xf>
    <xf numFmtId="0" fontId="12" fillId="0" borderId="28" xfId="0" applyFont="1" applyBorder="1" applyAlignment="1" applyProtection="1">
      <alignment horizontal="left"/>
      <protection locked="0"/>
    </xf>
    <xf numFmtId="7" fontId="12" fillId="0" borderId="17" xfId="0" applyNumberFormat="1" applyFont="1" applyBorder="1" applyAlignment="1" applyProtection="1">
      <alignment horizontal="right"/>
      <protection locked="0"/>
    </xf>
    <xf numFmtId="164" fontId="12" fillId="0" borderId="42" xfId="0" applyNumberFormat="1" applyFont="1" applyBorder="1" applyAlignment="1" applyProtection="1">
      <alignment horizontal="right"/>
    </xf>
    <xf numFmtId="164" fontId="12" fillId="0" borderId="43" xfId="0" applyNumberFormat="1" applyFont="1" applyBorder="1" applyAlignment="1" applyProtection="1">
      <alignment horizontal="right"/>
    </xf>
    <xf numFmtId="165" fontId="12" fillId="0" borderId="34" xfId="0" applyNumberFormat="1" applyFont="1" applyBorder="1" applyAlignment="1" applyProtection="1">
      <alignment horizontal="right"/>
      <protection locked="0"/>
    </xf>
    <xf numFmtId="164" fontId="12" fillId="0" borderId="48" xfId="0" applyNumberFormat="1" applyFont="1" applyBorder="1" applyAlignment="1" applyProtection="1">
      <alignment horizontal="right"/>
    </xf>
    <xf numFmtId="164" fontId="12" fillId="0" borderId="35" xfId="0" applyNumberFormat="1" applyFont="1" applyBorder="1" applyAlignment="1" applyProtection="1">
      <alignment horizontal="right"/>
    </xf>
    <xf numFmtId="14" fontId="12" fillId="0" borderId="5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4" fontId="26" fillId="0" borderId="47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30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4" fillId="3" borderId="6" xfId="0" applyFont="1" applyFill="1" applyBorder="1" applyAlignment="1" applyProtection="1">
      <alignment horizontal="left" vertical="top"/>
    </xf>
    <xf numFmtId="0" fontId="12" fillId="0" borderId="3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</xf>
    <xf numFmtId="0" fontId="15" fillId="0" borderId="7" xfId="0" applyFont="1" applyBorder="1" applyAlignment="1" applyProtection="1">
      <alignment horizontal="right"/>
    </xf>
    <xf numFmtId="0" fontId="15" fillId="0" borderId="38" xfId="0" applyFont="1" applyBorder="1" applyAlignment="1" applyProtection="1">
      <alignment horizontal="right"/>
    </xf>
    <xf numFmtId="0" fontId="15" fillId="0" borderId="39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28" xfId="0" applyFont="1" applyBorder="1" applyAlignment="1" applyProtection="1">
      <alignment horizontal="left" vertical="top"/>
      <protection locked="0"/>
    </xf>
    <xf numFmtId="0" fontId="14" fillId="3" borderId="33" xfId="0" applyFont="1" applyFill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3" fillId="0" borderId="24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2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4" borderId="31" xfId="0" applyFont="1" applyFill="1" applyBorder="1" applyAlignment="1" applyProtection="1">
      <alignment horizontal="center" vertical="top"/>
    </xf>
    <xf numFmtId="0" fontId="12" fillId="4" borderId="4" xfId="0" applyFont="1" applyFill="1" applyBorder="1" applyAlignment="1" applyProtection="1">
      <alignment horizontal="center" vertical="top"/>
    </xf>
    <xf numFmtId="0" fontId="12" fillId="4" borderId="32" xfId="0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center" vertical="top"/>
    </xf>
    <xf numFmtId="0" fontId="13" fillId="0" borderId="3" xfId="0" applyFont="1" applyFill="1" applyBorder="1" applyAlignment="1" applyProtection="1">
      <alignment horizontal="center" vertical="top"/>
    </xf>
    <xf numFmtId="0" fontId="13" fillId="4" borderId="29" xfId="0" applyFont="1" applyFill="1" applyBorder="1" applyAlignment="1" applyProtection="1">
      <alignment horizontal="center" vertical="top"/>
    </xf>
    <xf numFmtId="0" fontId="13" fillId="4" borderId="5" xfId="0" applyFont="1" applyFill="1" applyBorder="1" applyAlignment="1" applyProtection="1">
      <alignment horizontal="center" vertical="top"/>
    </xf>
    <xf numFmtId="0" fontId="13" fillId="4" borderId="30" xfId="0" applyFont="1" applyFill="1" applyBorder="1" applyAlignment="1" applyProtection="1">
      <alignment horizontal="center" vertical="top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5" fillId="0" borderId="36" xfId="0" applyFont="1" applyBorder="1" applyAlignment="1" applyProtection="1">
      <alignment horizontal="right"/>
    </xf>
    <xf numFmtId="0" fontId="15" fillId="0" borderId="37" xfId="0" applyFont="1" applyBorder="1" applyAlignment="1" applyProtection="1">
      <alignment horizontal="right"/>
    </xf>
    <xf numFmtId="39" fontId="12" fillId="0" borderId="38" xfId="0" applyNumberFormat="1" applyFont="1" applyBorder="1" applyAlignment="1" applyProtection="1">
      <alignment horizontal="left"/>
      <protection locked="0"/>
    </xf>
    <xf numFmtId="39" fontId="12" fillId="0" borderId="37" xfId="0" applyNumberFormat="1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  <protection locked="0"/>
    </xf>
    <xf numFmtId="0" fontId="10" fillId="2" borderId="9" xfId="0" applyFont="1" applyFill="1" applyBorder="1"/>
    <xf numFmtId="0" fontId="10" fillId="2" borderId="0" xfId="0" applyFont="1" applyFill="1" applyBorder="1"/>
    <xf numFmtId="0" fontId="10" fillId="2" borderId="10" xfId="0" applyFont="1" applyFill="1" applyBorder="1"/>
    <xf numFmtId="0" fontId="27" fillId="5" borderId="22" xfId="0" applyFont="1" applyFill="1" applyBorder="1" applyAlignment="1" applyProtection="1">
      <alignment horizontal="center" vertical="center"/>
    </xf>
    <xf numFmtId="0" fontId="27" fillId="5" borderId="38" xfId="0" applyFont="1" applyFill="1" applyBorder="1" applyAlignment="1" applyProtection="1">
      <alignment horizontal="right" vertical="center"/>
    </xf>
    <xf numFmtId="39" fontId="28" fillId="5" borderId="22" xfId="0" applyNumberFormat="1" applyFont="1" applyFill="1" applyBorder="1" applyAlignment="1" applyProtection="1">
      <alignment horizontal="center" vertical="center"/>
    </xf>
    <xf numFmtId="0" fontId="18" fillId="0" borderId="24" xfId="0" applyFont="1" applyBorder="1" applyAlignment="1">
      <alignment horizontal="center" vertical="top" textRotation="180"/>
    </xf>
    <xf numFmtId="39" fontId="12" fillId="0" borderId="3" xfId="0" applyNumberFormat="1" applyFont="1" applyBorder="1" applyAlignment="1" applyProtection="1">
      <alignment horizontal="left"/>
      <protection locked="0"/>
    </xf>
    <xf numFmtId="39" fontId="12" fillId="0" borderId="40" xfId="0" applyNumberFormat="1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right"/>
    </xf>
    <xf numFmtId="49" fontId="12" fillId="0" borderId="18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12" fillId="0" borderId="3" xfId="0" applyNumberFormat="1" applyFont="1" applyBorder="1" applyAlignment="1" applyProtection="1">
      <alignment horizontal="left" vertical="top"/>
      <protection locked="0"/>
    </xf>
    <xf numFmtId="0" fontId="1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5" fillId="0" borderId="24" xfId="0" applyFont="1" applyFill="1" applyBorder="1"/>
    <xf numFmtId="0" fontId="5" fillId="0" borderId="0" xfId="0" applyFont="1" applyFill="1" applyBorder="1"/>
    <xf numFmtId="0" fontId="13" fillId="0" borderId="2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9" fillId="0" borderId="24" xfId="0" applyFont="1" applyFill="1" applyBorder="1"/>
    <xf numFmtId="0" fontId="19" fillId="0" borderId="0" xfId="0" applyFont="1" applyFill="1" applyBorder="1"/>
    <xf numFmtId="0" fontId="1" fillId="0" borderId="3" xfId="0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25" fillId="0" borderId="52" xfId="1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right"/>
    </xf>
    <xf numFmtId="0" fontId="23" fillId="0" borderId="5" xfId="0" applyFont="1" applyBorder="1" applyAlignment="1" applyProtection="1">
      <alignment horizontal="right"/>
    </xf>
    <xf numFmtId="0" fontId="23" fillId="0" borderId="30" xfId="0" applyFont="1" applyBorder="1" applyAlignment="1" applyProtection="1">
      <alignment horizontal="right"/>
    </xf>
    <xf numFmtId="49" fontId="12" fillId="0" borderId="18" xfId="0" applyNumberFormat="1" applyFont="1" applyBorder="1" applyAlignment="1" applyProtection="1">
      <protection locked="0"/>
    </xf>
    <xf numFmtId="4" fontId="12" fillId="0" borderId="20" xfId="0" applyNumberFormat="1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165" fontId="15" fillId="0" borderId="0" xfId="0" applyNumberFormat="1" applyFont="1" applyBorder="1" applyAlignment="1" applyProtection="1">
      <alignment horizontal="right"/>
    </xf>
    <xf numFmtId="165" fontId="15" fillId="0" borderId="8" xfId="0" applyNumberFormat="1" applyFont="1" applyBorder="1" applyAlignment="1" applyProtection="1">
      <alignment horizontal="right"/>
    </xf>
    <xf numFmtId="0" fontId="12" fillId="0" borderId="41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4" fontId="12" fillId="0" borderId="18" xfId="0" applyNumberFormat="1" applyFont="1" applyBorder="1" applyAlignment="1" applyProtection="1">
      <alignment horizontal="left"/>
      <protection locked="0"/>
    </xf>
    <xf numFmtId="0" fontId="27" fillId="5" borderId="49" xfId="0" applyFont="1" applyFill="1" applyBorder="1" applyAlignment="1" applyProtection="1">
      <alignment horizontal="center" vertical="center"/>
    </xf>
    <xf numFmtId="0" fontId="27" fillId="5" borderId="50" xfId="0" applyFont="1" applyFill="1" applyBorder="1" applyAlignment="1" applyProtection="1">
      <alignment horizontal="center" vertical="center"/>
    </xf>
    <xf numFmtId="39" fontId="28" fillId="5" borderId="50" xfId="0" applyNumberFormat="1" applyFont="1" applyFill="1" applyBorder="1" applyAlignment="1" applyProtection="1">
      <alignment horizontal="center" vertical="center"/>
    </xf>
    <xf numFmtId="0" fontId="27" fillId="5" borderId="50" xfId="0" applyFont="1" applyFill="1" applyBorder="1" applyAlignment="1" applyProtection="1">
      <alignment horizontal="right" vertical="center"/>
    </xf>
    <xf numFmtId="0" fontId="27" fillId="5" borderId="51" xfId="0" applyFont="1" applyFill="1" applyBorder="1" applyAlignment="1" applyProtection="1">
      <alignment horizontal="right" vertical="center"/>
    </xf>
    <xf numFmtId="0" fontId="13" fillId="0" borderId="2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14" fontId="22" fillId="0" borderId="5" xfId="0" applyNumberFormat="1" applyFont="1" applyBorder="1" applyAlignment="1" applyProtection="1">
      <alignment vertical="center"/>
      <protection locked="0"/>
    </xf>
    <xf numFmtId="14" fontId="22" fillId="0" borderId="30" xfId="0" applyNumberFormat="1" applyFont="1" applyBorder="1" applyAlignment="1" applyProtection="1">
      <alignment vertical="center"/>
      <protection locked="0"/>
    </xf>
    <xf numFmtId="14" fontId="16" fillId="0" borderId="5" xfId="0" applyNumberFormat="1" applyFont="1" applyBorder="1" applyAlignment="1" applyProtection="1">
      <alignment horizontal="right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24" fillId="0" borderId="36" xfId="0" applyFont="1" applyBorder="1" applyAlignment="1"/>
    <xf numFmtId="0" fontId="24" fillId="0" borderId="37" xfId="0" applyFont="1" applyBorder="1" applyAlignment="1"/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0" fillId="0" borderId="24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4" fillId="0" borderId="44" xfId="0" applyFont="1" applyBorder="1" applyProtection="1">
      <protection locked="0"/>
    </xf>
    <xf numFmtId="0" fontId="10" fillId="2" borderId="24" xfId="0" applyFont="1" applyFill="1" applyBorder="1"/>
    <xf numFmtId="0" fontId="10" fillId="2" borderId="25" xfId="0" applyFont="1" applyFill="1" applyBorder="1"/>
    <xf numFmtId="0" fontId="4" fillId="0" borderId="26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99"/>
      <color rgb="FF0B6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370568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819150" cy="765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820360" cy="7623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820360" cy="7623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6"/>
  <sheetViews>
    <sheetView showGridLines="0" tabSelected="1" zoomScale="120" zoomScaleNormal="120" workbookViewId="0">
      <selection activeCell="C26" sqref="C26:G26"/>
    </sheetView>
  </sheetViews>
  <sheetFormatPr defaultColWidth="9.140625" defaultRowHeight="15" x14ac:dyDescent="0.25"/>
  <cols>
    <col min="1" max="1" width="8.42578125" style="1" customWidth="1"/>
    <col min="2" max="2" width="8.85546875" style="1" customWidth="1"/>
    <col min="3" max="3" width="4.85546875" style="1" customWidth="1"/>
    <col min="4" max="4" width="6.5703125" style="1" customWidth="1"/>
    <col min="5" max="5" width="13.28515625" style="1" customWidth="1"/>
    <col min="6" max="6" width="1.85546875" style="1" customWidth="1"/>
    <col min="7" max="7" width="2.28515625" style="1" customWidth="1"/>
    <col min="8" max="8" width="7.42578125" style="1" customWidth="1"/>
    <col min="9" max="9" width="10.42578125" style="1" customWidth="1"/>
    <col min="10" max="10" width="16.28515625" style="1" customWidth="1"/>
    <col min="11" max="11" width="2.5703125" style="1" customWidth="1"/>
    <col min="12" max="12" width="11.28515625" style="1" customWidth="1"/>
    <col min="13" max="13" width="8" style="1" customWidth="1"/>
    <col min="14" max="14" width="16" style="1" bestFit="1" customWidth="1"/>
    <col min="15" max="15" width="17.85546875" style="1" customWidth="1"/>
    <col min="16" max="16" width="4.42578125" style="1" customWidth="1"/>
    <col min="17" max="16384" width="9.140625" style="1"/>
  </cols>
  <sheetData>
    <row r="1" spans="1:16" ht="14.45" customHeight="1" x14ac:dyDescent="0.25">
      <c r="A1" s="16"/>
      <c r="B1" s="103" t="s">
        <v>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98"/>
    </row>
    <row r="2" spans="1:16" ht="14.45" customHeight="1" x14ac:dyDescent="0.25">
      <c r="A2" s="1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98"/>
    </row>
    <row r="3" spans="1:16" ht="14.45" customHeight="1" x14ac:dyDescent="0.25">
      <c r="A3" s="1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98"/>
    </row>
    <row r="4" spans="1:16" ht="14.45" customHeight="1" x14ac:dyDescent="0.25">
      <c r="A4" s="1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98"/>
    </row>
    <row r="5" spans="1:16" ht="23.45" customHeight="1" x14ac:dyDescent="0.3">
      <c r="A5" s="110" t="s">
        <v>5</v>
      </c>
      <c r="B5" s="111"/>
      <c r="C5" s="111"/>
      <c r="D5" s="111"/>
      <c r="E5" s="111"/>
      <c r="F5" s="108"/>
      <c r="G5" s="109"/>
      <c r="H5" s="109"/>
      <c r="I5" s="109"/>
      <c r="J5" s="109"/>
      <c r="K5" s="109"/>
      <c r="L5" s="109"/>
      <c r="M5" s="109"/>
      <c r="N5" s="13" t="s">
        <v>0</v>
      </c>
      <c r="O5" s="18"/>
      <c r="P5" s="98"/>
    </row>
    <row r="6" spans="1:16" ht="16.5" customHeight="1" x14ac:dyDescent="0.25">
      <c r="A6" s="56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98"/>
    </row>
    <row r="7" spans="1:16" ht="66" customHeight="1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98"/>
    </row>
    <row r="8" spans="1:16" ht="5.0999999999999996" customHeight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98"/>
    </row>
    <row r="9" spans="1:16" s="3" customFormat="1" ht="35.450000000000003" customHeight="1" x14ac:dyDescent="0.25">
      <c r="A9" s="65" t="s">
        <v>9</v>
      </c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" t="s">
        <v>7</v>
      </c>
      <c r="O9" s="19"/>
      <c r="P9" s="98"/>
    </row>
    <row r="10" spans="1:16" ht="27.6" customHeight="1" x14ac:dyDescent="0.25">
      <c r="A10" s="63" t="s">
        <v>24</v>
      </c>
      <c r="B10" s="6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98"/>
    </row>
    <row r="11" spans="1:16" ht="21" customHeight="1" x14ac:dyDescent="0.25">
      <c r="A11" s="63" t="s">
        <v>25</v>
      </c>
      <c r="B11" s="6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98"/>
    </row>
    <row r="12" spans="1:16" ht="26.1" customHeight="1" x14ac:dyDescent="0.25">
      <c r="A12" s="70" t="s">
        <v>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07"/>
      <c r="N12" s="59"/>
      <c r="O12" s="60"/>
      <c r="P12" s="98"/>
    </row>
    <row r="13" spans="1:16" ht="5.0999999999999996" customHeigh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1:16" ht="18" x14ac:dyDescent="0.25">
      <c r="A14" s="61" t="s">
        <v>10</v>
      </c>
      <c r="B14" s="43"/>
      <c r="C14" s="43" t="s">
        <v>11</v>
      </c>
      <c r="D14" s="43"/>
      <c r="E14" s="43"/>
      <c r="F14" s="43" t="s">
        <v>12</v>
      </c>
      <c r="G14" s="43"/>
      <c r="H14" s="43"/>
      <c r="I14" s="43"/>
      <c r="J14" s="43"/>
      <c r="K14" s="43"/>
      <c r="L14" s="43"/>
      <c r="M14" s="43"/>
      <c r="N14" s="14" t="s">
        <v>13</v>
      </c>
      <c r="O14" s="20" t="s">
        <v>6</v>
      </c>
    </row>
    <row r="15" spans="1:16" ht="35.450000000000003" customHeight="1" x14ac:dyDescent="0.25">
      <c r="A15" s="4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"/>
      <c r="O15" s="21">
        <f t="shared" ref="O15:O24" si="0">SUM(A15*N15)</f>
        <v>0</v>
      </c>
    </row>
    <row r="16" spans="1:16" ht="35.450000000000003" customHeight="1" x14ac:dyDescent="0.25">
      <c r="A16" s="4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"/>
      <c r="O16" s="21">
        <f t="shared" si="0"/>
        <v>0</v>
      </c>
    </row>
    <row r="17" spans="1:15" ht="35.450000000000003" customHeight="1" x14ac:dyDescent="0.25">
      <c r="A17" s="44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"/>
      <c r="O17" s="21">
        <f t="shared" si="0"/>
        <v>0</v>
      </c>
    </row>
    <row r="18" spans="1:15" ht="35.450000000000003" customHeight="1" x14ac:dyDescent="0.25">
      <c r="A18" s="4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"/>
      <c r="O18" s="21">
        <f t="shared" si="0"/>
        <v>0</v>
      </c>
    </row>
    <row r="19" spans="1:15" ht="35.450000000000003" customHeight="1" x14ac:dyDescent="0.25">
      <c r="A19" s="4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"/>
      <c r="O19" s="21">
        <f t="shared" si="0"/>
        <v>0</v>
      </c>
    </row>
    <row r="20" spans="1:15" ht="35.450000000000003" customHeight="1" x14ac:dyDescent="0.25">
      <c r="A20" s="4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"/>
      <c r="O20" s="21">
        <f t="shared" si="0"/>
        <v>0</v>
      </c>
    </row>
    <row r="21" spans="1:15" ht="35.450000000000003" customHeight="1" x14ac:dyDescent="0.25">
      <c r="A21" s="44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"/>
      <c r="O21" s="21">
        <f t="shared" si="0"/>
        <v>0</v>
      </c>
    </row>
    <row r="22" spans="1:15" ht="35.450000000000003" customHeight="1" x14ac:dyDescent="0.25">
      <c r="A22" s="4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"/>
      <c r="O22" s="21">
        <f t="shared" si="0"/>
        <v>0</v>
      </c>
    </row>
    <row r="23" spans="1:15" ht="35.450000000000003" customHeight="1" x14ac:dyDescent="0.25">
      <c r="A23" s="4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"/>
      <c r="O23" s="21">
        <f t="shared" si="0"/>
        <v>0</v>
      </c>
    </row>
    <row r="24" spans="1:15" ht="35.450000000000003" customHeight="1" x14ac:dyDescent="0.25">
      <c r="A24" s="44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"/>
      <c r="O24" s="21">
        <f t="shared" si="0"/>
        <v>0</v>
      </c>
    </row>
    <row r="25" spans="1:15" ht="26.45" customHeight="1" x14ac:dyDescent="0.25">
      <c r="A25" s="90" t="s">
        <v>31</v>
      </c>
      <c r="B25" s="45"/>
      <c r="C25" s="102"/>
      <c r="D25" s="102"/>
      <c r="E25" s="102"/>
      <c r="F25" s="102"/>
      <c r="G25" s="102"/>
      <c r="H25" s="102"/>
      <c r="I25" s="6" t="s">
        <v>26</v>
      </c>
      <c r="J25" s="100"/>
      <c r="K25" s="100"/>
      <c r="L25" s="45" t="s">
        <v>14</v>
      </c>
      <c r="M25" s="45"/>
      <c r="N25" s="46"/>
      <c r="O25" s="21">
        <f>SUM(O15:O24)</f>
        <v>0</v>
      </c>
    </row>
    <row r="26" spans="1:15" ht="26.45" customHeight="1" x14ac:dyDescent="0.25">
      <c r="A26" s="90" t="s">
        <v>19</v>
      </c>
      <c r="B26" s="45"/>
      <c r="C26" s="49"/>
      <c r="D26" s="49"/>
      <c r="E26" s="49"/>
      <c r="F26" s="49"/>
      <c r="G26" s="49"/>
      <c r="H26" s="11"/>
      <c r="I26" s="6"/>
      <c r="J26" s="6"/>
      <c r="K26" s="6"/>
      <c r="M26" s="45" t="s">
        <v>16</v>
      </c>
      <c r="N26" s="101"/>
      <c r="O26" s="22"/>
    </row>
    <row r="27" spans="1:15" ht="26.45" customHeight="1" x14ac:dyDescent="0.25">
      <c r="A27" s="90" t="s">
        <v>31</v>
      </c>
      <c r="B27" s="45"/>
      <c r="C27" s="102"/>
      <c r="D27" s="102"/>
      <c r="E27" s="102"/>
      <c r="F27" s="102"/>
      <c r="G27" s="102"/>
      <c r="H27" s="102"/>
      <c r="I27" s="6" t="s">
        <v>26</v>
      </c>
      <c r="J27" s="99"/>
      <c r="K27" s="99"/>
      <c r="M27" s="25"/>
      <c r="N27" s="12" t="s">
        <v>17</v>
      </c>
      <c r="O27" s="22"/>
    </row>
    <row r="28" spans="1:15" ht="24.95" customHeight="1" x14ac:dyDescent="0.3">
      <c r="A28" s="90" t="s">
        <v>19</v>
      </c>
      <c r="B28" s="45"/>
      <c r="C28" s="49"/>
      <c r="D28" s="49"/>
      <c r="E28" s="49"/>
      <c r="F28" s="49"/>
      <c r="G28" s="49"/>
      <c r="H28" s="7"/>
      <c r="I28" s="50"/>
      <c r="J28" s="51"/>
      <c r="K28" s="51"/>
      <c r="L28" s="50"/>
      <c r="M28" s="8"/>
      <c r="N28" s="8" t="s">
        <v>23</v>
      </c>
      <c r="O28" s="23">
        <v>8.3750000000000005E-2</v>
      </c>
    </row>
    <row r="29" spans="1:15" ht="24.95" customHeight="1" x14ac:dyDescent="0.25">
      <c r="A29" s="90" t="s">
        <v>27</v>
      </c>
      <c r="B29" s="45"/>
      <c r="C29" s="91"/>
      <c r="D29" s="91"/>
      <c r="E29" s="91"/>
      <c r="F29" s="91"/>
      <c r="G29" s="91"/>
      <c r="H29" s="91"/>
      <c r="I29" s="91"/>
      <c r="J29" s="12" t="s">
        <v>21</v>
      </c>
      <c r="K29" s="7"/>
      <c r="L29" s="52"/>
      <c r="M29" s="52"/>
      <c r="N29" s="12" t="s">
        <v>29</v>
      </c>
      <c r="O29" s="21">
        <f>SUM(O25+O26+O27)*O28</f>
        <v>0</v>
      </c>
    </row>
    <row r="30" spans="1:15" ht="21" customHeight="1" thickBot="1" x14ac:dyDescent="0.3">
      <c r="A30" s="86" t="s">
        <v>28</v>
      </c>
      <c r="B30" s="87"/>
      <c r="C30" s="88"/>
      <c r="D30" s="88"/>
      <c r="E30" s="88"/>
      <c r="F30" s="88"/>
      <c r="G30" s="88"/>
      <c r="H30" s="88"/>
      <c r="I30" s="88"/>
      <c r="J30" s="89"/>
      <c r="K30" s="24"/>
      <c r="L30" s="47" t="s">
        <v>18</v>
      </c>
      <c r="M30" s="47"/>
      <c r="N30" s="48"/>
      <c r="O30" s="33">
        <f>SUM(O25+O29+O26+O27)</f>
        <v>0</v>
      </c>
    </row>
    <row r="31" spans="1:15" s="38" customFormat="1" ht="21" customHeight="1" thickBot="1" x14ac:dyDescent="0.3">
      <c r="A31" s="95" t="s">
        <v>41</v>
      </c>
      <c r="B31" s="95"/>
      <c r="C31" s="95"/>
      <c r="D31" s="95"/>
      <c r="E31" s="95"/>
      <c r="F31" s="97" t="s">
        <v>42</v>
      </c>
      <c r="G31" s="97"/>
      <c r="H31" s="97"/>
      <c r="I31" s="97"/>
      <c r="J31" s="97"/>
      <c r="K31" s="97"/>
      <c r="L31" s="97"/>
      <c r="M31" s="96" t="s">
        <v>37</v>
      </c>
      <c r="N31" s="96"/>
      <c r="O31" s="37"/>
    </row>
    <row r="32" spans="1:15" s="2" customFormat="1" ht="8.25" x14ac:dyDescent="0.1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</row>
    <row r="33" spans="1:15" ht="35.1" customHeight="1" x14ac:dyDescent="0.25">
      <c r="A33" s="77" t="s">
        <v>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10" t="s">
        <v>0</v>
      </c>
      <c r="M33" s="80"/>
      <c r="N33" s="79"/>
      <c r="O33" s="81"/>
    </row>
    <row r="34" spans="1:15" ht="32.1" customHeight="1" x14ac:dyDescent="0.25">
      <c r="A34" s="77" t="s">
        <v>2</v>
      </c>
      <c r="B34" s="78"/>
      <c r="C34" s="82"/>
      <c r="D34" s="82"/>
      <c r="E34" s="82"/>
      <c r="F34" s="82"/>
      <c r="G34" s="82"/>
      <c r="H34" s="82"/>
      <c r="I34" s="82"/>
      <c r="J34" s="82"/>
      <c r="K34" s="82"/>
      <c r="L34" s="10" t="s">
        <v>0</v>
      </c>
      <c r="M34" s="82"/>
      <c r="N34" s="82"/>
      <c r="O34" s="83"/>
    </row>
    <row r="35" spans="1:15" ht="36.6" customHeight="1" x14ac:dyDescent="0.25">
      <c r="A35" s="77" t="s">
        <v>3</v>
      </c>
      <c r="B35" s="78"/>
      <c r="C35" s="82"/>
      <c r="D35" s="82"/>
      <c r="E35" s="82"/>
      <c r="F35" s="82"/>
      <c r="G35" s="82"/>
      <c r="H35" s="82"/>
      <c r="I35" s="82"/>
      <c r="J35" s="82"/>
      <c r="K35" s="82"/>
      <c r="L35" s="10" t="s">
        <v>0</v>
      </c>
      <c r="M35" s="82"/>
      <c r="N35" s="82"/>
      <c r="O35" s="83"/>
    </row>
    <row r="36" spans="1:15" ht="33.6" customHeight="1" thickBot="1" x14ac:dyDescent="0.3">
      <c r="A36" s="84" t="s">
        <v>4</v>
      </c>
      <c r="B36" s="85"/>
      <c r="C36" s="75"/>
      <c r="D36" s="75"/>
      <c r="E36" s="75"/>
      <c r="F36" s="75"/>
      <c r="G36" s="75"/>
      <c r="H36" s="75"/>
      <c r="I36" s="75"/>
      <c r="J36" s="75"/>
      <c r="K36" s="75"/>
      <c r="L36" s="9" t="s">
        <v>0</v>
      </c>
      <c r="M36" s="75"/>
      <c r="N36" s="75"/>
      <c r="O36" s="76"/>
    </row>
  </sheetData>
  <sheetProtection algorithmName="SHA-512" hashValue="ckTUjcPbxLugBla+Gzn0E9zZZMWHaFVlzbYfnlXTxgWmtk3MM+k5HoUXoyh+dXpZlfBLuU9MzFF4TpOi83jZPg==" saltValue="u0jdIOgkHZWT5QUhYdGVpw==" spinCount="100000" sheet="1" selectLockedCells="1"/>
  <mergeCells count="84">
    <mergeCell ref="P1:P12"/>
    <mergeCell ref="J27:K27"/>
    <mergeCell ref="J25:K25"/>
    <mergeCell ref="M26:N26"/>
    <mergeCell ref="A25:B25"/>
    <mergeCell ref="A26:B26"/>
    <mergeCell ref="C25:H25"/>
    <mergeCell ref="C27:H27"/>
    <mergeCell ref="A27:B27"/>
    <mergeCell ref="B1:O4"/>
    <mergeCell ref="M12:O12"/>
    <mergeCell ref="A19:B19"/>
    <mergeCell ref="A18:B18"/>
    <mergeCell ref="A23:B23"/>
    <mergeCell ref="F5:M5"/>
    <mergeCell ref="A5:E5"/>
    <mergeCell ref="A30:B30"/>
    <mergeCell ref="C30:J30"/>
    <mergeCell ref="A28:B28"/>
    <mergeCell ref="C29:I29"/>
    <mergeCell ref="A32:O32"/>
    <mergeCell ref="A29:B29"/>
    <mergeCell ref="A31:E31"/>
    <mergeCell ref="M31:N31"/>
    <mergeCell ref="F31:L31"/>
    <mergeCell ref="M36:O36"/>
    <mergeCell ref="A33:B33"/>
    <mergeCell ref="C33:K33"/>
    <mergeCell ref="M33:O33"/>
    <mergeCell ref="A34:B34"/>
    <mergeCell ref="C34:K34"/>
    <mergeCell ref="M34:O34"/>
    <mergeCell ref="A35:B35"/>
    <mergeCell ref="C35:K35"/>
    <mergeCell ref="M35:O35"/>
    <mergeCell ref="A36:B36"/>
    <mergeCell ref="C36:K36"/>
    <mergeCell ref="A7:O7"/>
    <mergeCell ref="A6:O6"/>
    <mergeCell ref="A24:B24"/>
    <mergeCell ref="C10:O10"/>
    <mergeCell ref="A14:B14"/>
    <mergeCell ref="C9:M9"/>
    <mergeCell ref="A10:B10"/>
    <mergeCell ref="A15:B15"/>
    <mergeCell ref="C15:E15"/>
    <mergeCell ref="F15:M15"/>
    <mergeCell ref="A9:B9"/>
    <mergeCell ref="A20:B20"/>
    <mergeCell ref="A11:B11"/>
    <mergeCell ref="A8:O8"/>
    <mergeCell ref="A12:L12"/>
    <mergeCell ref="A13:O13"/>
    <mergeCell ref="L25:N25"/>
    <mergeCell ref="L30:N30"/>
    <mergeCell ref="C28:G28"/>
    <mergeCell ref="I28:L28"/>
    <mergeCell ref="C26:G26"/>
    <mergeCell ref="L29:M29"/>
    <mergeCell ref="A22:B22"/>
    <mergeCell ref="C22:E22"/>
    <mergeCell ref="F22:M22"/>
    <mergeCell ref="C18:E18"/>
    <mergeCell ref="F18:M18"/>
    <mergeCell ref="C19:E19"/>
    <mergeCell ref="F19:M19"/>
    <mergeCell ref="A21:B21"/>
    <mergeCell ref="C21:E21"/>
    <mergeCell ref="A16:B16"/>
    <mergeCell ref="C16:E16"/>
    <mergeCell ref="F16:M16"/>
    <mergeCell ref="A17:B17"/>
    <mergeCell ref="F21:M21"/>
    <mergeCell ref="C11:O11"/>
    <mergeCell ref="C20:E20"/>
    <mergeCell ref="F20:M20"/>
    <mergeCell ref="C24:E24"/>
    <mergeCell ref="F24:M24"/>
    <mergeCell ref="C23:E23"/>
    <mergeCell ref="F23:M23"/>
    <mergeCell ref="C17:E17"/>
    <mergeCell ref="F17:M17"/>
    <mergeCell ref="C14:E14"/>
    <mergeCell ref="F14:M14"/>
  </mergeCells>
  <conditionalFormatting sqref="O29:O30 O15:O27">
    <cfRule type="cellIs" dxfId="16" priority="9" operator="equal">
      <formula>0</formula>
    </cfRule>
  </conditionalFormatting>
  <conditionalFormatting sqref="O30">
    <cfRule type="cellIs" dxfId="15" priority="3" operator="greaterThan">
      <formula>10000</formula>
    </cfRule>
    <cfRule type="cellIs" dxfId="14" priority="4" operator="greaterThan">
      <formula>9999.99</formula>
    </cfRule>
    <cfRule type="cellIs" dxfId="13" priority="5" operator="greaterThan">
      <formula>10000</formula>
    </cfRule>
    <cfRule type="cellIs" dxfId="12" priority="2" operator="greaterThan">
      <formula>10000</formula>
    </cfRule>
    <cfRule type="cellIs" dxfId="11" priority="1" operator="greaterThan">
      <formula>10000</formula>
    </cfRule>
  </conditionalFormatting>
  <pageMargins left="0.25" right="0.25" top="0.25" bottom="0.5" header="0.3" footer="0.05"/>
  <pageSetup scale="74" orientation="portrait" r:id="rId1"/>
  <headerFooter>
    <oddFooter>&amp;LReceived by Two Rivers School District Central Office by/Date:
&amp;RUpdated  July 2020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64"/>
  <sheetViews>
    <sheetView showGridLines="0" topLeftCell="A55" zoomScale="104" zoomScaleNormal="104" workbookViewId="0">
      <selection activeCell="C12" sqref="C12:P12"/>
    </sheetView>
  </sheetViews>
  <sheetFormatPr defaultColWidth="9.140625" defaultRowHeight="15" x14ac:dyDescent="0.25"/>
  <cols>
    <col min="1" max="1" width="8.42578125" style="1" customWidth="1"/>
    <col min="2" max="2" width="9.85546875" style="1" customWidth="1"/>
    <col min="3" max="3" width="4.85546875" style="1" customWidth="1"/>
    <col min="4" max="4" width="6.5703125" style="1" customWidth="1"/>
    <col min="5" max="5" width="13.140625" style="1" customWidth="1"/>
    <col min="6" max="6" width="1.85546875" style="1" customWidth="1"/>
    <col min="7" max="7" width="2.28515625" style="1" customWidth="1"/>
    <col min="8" max="8" width="7.42578125" style="1" customWidth="1"/>
    <col min="9" max="10" width="10.42578125" style="1" customWidth="1"/>
    <col min="11" max="11" width="16.28515625" style="1" customWidth="1"/>
    <col min="12" max="12" width="2.5703125" style="1" customWidth="1"/>
    <col min="13" max="13" width="11.28515625" style="1" customWidth="1"/>
    <col min="14" max="14" width="8" style="1" customWidth="1"/>
    <col min="15" max="15" width="15" style="1" bestFit="1" customWidth="1"/>
    <col min="16" max="16" width="17.85546875" style="1" customWidth="1"/>
    <col min="17" max="16384" width="9.140625" style="1"/>
  </cols>
  <sheetData>
    <row r="1" spans="1:16" ht="14.45" customHeight="1" x14ac:dyDescent="0.25">
      <c r="A1" s="16"/>
      <c r="B1" s="103" t="s">
        <v>32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14.45" customHeight="1" x14ac:dyDescent="0.25">
      <c r="A2" s="1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ht="14.45" customHeight="1" x14ac:dyDescent="0.25">
      <c r="A3" s="1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ht="14.45" customHeight="1" x14ac:dyDescent="0.25">
      <c r="A4" s="1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23.45" customHeight="1" x14ac:dyDescent="0.3">
      <c r="A5" s="117" t="s">
        <v>5</v>
      </c>
      <c r="B5" s="118"/>
      <c r="C5" s="118"/>
      <c r="D5" s="118"/>
      <c r="E5" s="118"/>
      <c r="F5" s="119"/>
      <c r="G5" s="119"/>
      <c r="H5" s="119"/>
      <c r="I5" s="119"/>
      <c r="J5" s="119"/>
      <c r="K5" s="119"/>
      <c r="L5" s="119"/>
      <c r="M5" s="119"/>
      <c r="N5" s="119"/>
      <c r="O5" s="26" t="s">
        <v>0</v>
      </c>
      <c r="P5" s="18"/>
    </row>
    <row r="6" spans="1:16" ht="16.5" customHeight="1" x14ac:dyDescent="0.25">
      <c r="A6" s="120" t="s">
        <v>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1:16" ht="27.75" customHeight="1" x14ac:dyDescent="0.2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1:16" ht="46.5" customHeight="1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r="9" spans="1:16" ht="5.0999999999999996" customHeigh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s="3" customFormat="1" ht="35.450000000000003" customHeight="1" x14ac:dyDescent="0.25">
      <c r="A10" s="112" t="s">
        <v>9</v>
      </c>
      <c r="B10" s="113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27" t="s">
        <v>7</v>
      </c>
      <c r="P10" s="28"/>
    </row>
    <row r="11" spans="1:16" s="3" customFormat="1" ht="5.0999999999999996" customHeight="1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114"/>
    </row>
    <row r="12" spans="1:16" ht="35.450000000000003" customHeight="1" x14ac:dyDescent="0.25">
      <c r="A12" s="146" t="s">
        <v>24</v>
      </c>
      <c r="B12" s="147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35.450000000000003" customHeight="1" x14ac:dyDescent="0.25">
      <c r="A13" s="148" t="s">
        <v>38</v>
      </c>
      <c r="B13" s="149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s="36" customFormat="1" ht="33" customHeight="1" x14ac:dyDescent="0.25">
      <c r="A14" s="153" t="s">
        <v>39</v>
      </c>
      <c r="B14" s="154"/>
      <c r="C14" s="154"/>
      <c r="D14" s="154"/>
      <c r="E14" s="152" t="s">
        <v>40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0"/>
      <c r="P14" s="151"/>
    </row>
    <row r="15" spans="1:16" ht="5.0999999999999996" customHeight="1" x14ac:dyDescent="0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8" x14ac:dyDescent="0.25">
      <c r="A16" s="61" t="s">
        <v>10</v>
      </c>
      <c r="B16" s="43"/>
      <c r="C16" s="43" t="s">
        <v>11</v>
      </c>
      <c r="D16" s="43"/>
      <c r="E16" s="43"/>
      <c r="F16" s="43" t="s">
        <v>12</v>
      </c>
      <c r="G16" s="43"/>
      <c r="H16" s="43"/>
      <c r="I16" s="43"/>
      <c r="J16" s="43"/>
      <c r="K16" s="43"/>
      <c r="L16" s="43"/>
      <c r="M16" s="43"/>
      <c r="N16" s="43"/>
      <c r="O16" s="14" t="s">
        <v>13</v>
      </c>
      <c r="P16" s="20" t="s">
        <v>6</v>
      </c>
    </row>
    <row r="17" spans="1:16" ht="35.450000000000003" customHeight="1" x14ac:dyDescent="0.25">
      <c r="A17" s="44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"/>
      <c r="P17" s="21">
        <f t="shared" ref="P17:P33" si="0">SUM(A17*O17)</f>
        <v>0</v>
      </c>
    </row>
    <row r="18" spans="1:16" ht="35.450000000000003" customHeight="1" x14ac:dyDescent="0.25">
      <c r="A18" s="4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"/>
      <c r="P18" s="21">
        <f t="shared" si="0"/>
        <v>0</v>
      </c>
    </row>
    <row r="19" spans="1:16" ht="35.450000000000003" customHeight="1" x14ac:dyDescent="0.25">
      <c r="A19" s="4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"/>
      <c r="P19" s="21">
        <f t="shared" si="0"/>
        <v>0</v>
      </c>
    </row>
    <row r="20" spans="1:16" ht="35.450000000000003" customHeight="1" x14ac:dyDescent="0.25">
      <c r="A20" s="4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"/>
      <c r="P20" s="21">
        <f t="shared" si="0"/>
        <v>0</v>
      </c>
    </row>
    <row r="21" spans="1:16" ht="35.450000000000003" customHeight="1" x14ac:dyDescent="0.25">
      <c r="A21" s="44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"/>
      <c r="P21" s="21">
        <f t="shared" si="0"/>
        <v>0</v>
      </c>
    </row>
    <row r="22" spans="1:16" ht="35.450000000000003" customHeight="1" x14ac:dyDescent="0.25">
      <c r="A22" s="4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"/>
      <c r="P22" s="21">
        <f t="shared" si="0"/>
        <v>0</v>
      </c>
    </row>
    <row r="23" spans="1:16" ht="35.450000000000003" customHeight="1" x14ac:dyDescent="0.25">
      <c r="A23" s="4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"/>
      <c r="P23" s="21">
        <f t="shared" si="0"/>
        <v>0</v>
      </c>
    </row>
    <row r="24" spans="1:16" ht="35.450000000000003" customHeight="1" x14ac:dyDescent="0.25">
      <c r="A24" s="4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"/>
      <c r="P24" s="21">
        <f t="shared" si="0"/>
        <v>0</v>
      </c>
    </row>
    <row r="25" spans="1:16" ht="35.450000000000003" customHeight="1" x14ac:dyDescent="0.25">
      <c r="A25" s="4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"/>
      <c r="P25" s="21">
        <f t="shared" si="0"/>
        <v>0</v>
      </c>
    </row>
    <row r="26" spans="1:16" ht="35.450000000000003" customHeight="1" x14ac:dyDescent="0.25">
      <c r="A26" s="4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"/>
      <c r="P26" s="21">
        <f t="shared" si="0"/>
        <v>0</v>
      </c>
    </row>
    <row r="27" spans="1:16" ht="35.450000000000003" customHeight="1" x14ac:dyDescent="0.25">
      <c r="A27" s="4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"/>
      <c r="P27" s="21">
        <f t="shared" si="0"/>
        <v>0</v>
      </c>
    </row>
    <row r="28" spans="1:16" ht="35.450000000000003" customHeight="1" x14ac:dyDescent="0.25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"/>
      <c r="P28" s="21">
        <f t="shared" si="0"/>
        <v>0</v>
      </c>
    </row>
    <row r="29" spans="1:16" ht="35.450000000000003" customHeight="1" x14ac:dyDescent="0.25">
      <c r="A29" s="4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"/>
      <c r="P29" s="21">
        <f t="shared" si="0"/>
        <v>0</v>
      </c>
    </row>
    <row r="30" spans="1:16" ht="35.450000000000003" customHeight="1" x14ac:dyDescent="0.25">
      <c r="A30" s="4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"/>
      <c r="P30" s="21">
        <f t="shared" si="0"/>
        <v>0</v>
      </c>
    </row>
    <row r="31" spans="1:16" ht="35.450000000000003" customHeight="1" x14ac:dyDescent="0.25">
      <c r="A31" s="4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"/>
      <c r="P31" s="21">
        <f t="shared" si="0"/>
        <v>0</v>
      </c>
    </row>
    <row r="32" spans="1:16" ht="35.450000000000003" customHeight="1" x14ac:dyDescent="0.25">
      <c r="A32" s="4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"/>
      <c r="P32" s="21">
        <f t="shared" si="0"/>
        <v>0</v>
      </c>
    </row>
    <row r="33" spans="1:16" ht="35.450000000000003" customHeight="1" x14ac:dyDescent="0.25">
      <c r="A33" s="4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"/>
      <c r="P33" s="21">
        <f t="shared" si="0"/>
        <v>0</v>
      </c>
    </row>
    <row r="34" spans="1:16" ht="16.5" x14ac:dyDescent="0.3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spans="1:16" ht="35.450000000000003" customHeight="1" x14ac:dyDescent="0.25">
      <c r="A35" s="61" t="s">
        <v>10</v>
      </c>
      <c r="B35" s="43"/>
      <c r="C35" s="43" t="s">
        <v>11</v>
      </c>
      <c r="D35" s="43"/>
      <c r="E35" s="43"/>
      <c r="F35" s="43" t="s">
        <v>12</v>
      </c>
      <c r="G35" s="43"/>
      <c r="H35" s="43"/>
      <c r="I35" s="43"/>
      <c r="J35" s="43"/>
      <c r="K35" s="43"/>
      <c r="L35" s="43"/>
      <c r="M35" s="43"/>
      <c r="N35" s="43"/>
      <c r="O35" s="14" t="s">
        <v>13</v>
      </c>
      <c r="P35" s="20" t="s">
        <v>6</v>
      </c>
    </row>
    <row r="36" spans="1:16" ht="35.450000000000003" customHeight="1" x14ac:dyDescent="0.25">
      <c r="A36" s="4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"/>
      <c r="P36" s="21">
        <f t="shared" ref="P36:P51" si="1">SUM(A36*O36)</f>
        <v>0</v>
      </c>
    </row>
    <row r="37" spans="1:16" ht="35.450000000000003" customHeight="1" x14ac:dyDescent="0.25">
      <c r="A37" s="4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"/>
      <c r="P37" s="21">
        <f t="shared" si="1"/>
        <v>0</v>
      </c>
    </row>
    <row r="38" spans="1:16" ht="35.450000000000003" customHeight="1" x14ac:dyDescent="0.25">
      <c r="A38" s="4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"/>
      <c r="P38" s="21">
        <f t="shared" si="1"/>
        <v>0</v>
      </c>
    </row>
    <row r="39" spans="1:16" ht="35.450000000000003" customHeight="1" x14ac:dyDescent="0.25">
      <c r="A39" s="4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"/>
      <c r="P39" s="21">
        <f t="shared" si="1"/>
        <v>0</v>
      </c>
    </row>
    <row r="40" spans="1:16" ht="35.450000000000003" customHeight="1" x14ac:dyDescent="0.25">
      <c r="A40" s="4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"/>
      <c r="P40" s="21">
        <f t="shared" si="1"/>
        <v>0</v>
      </c>
    </row>
    <row r="41" spans="1:16" ht="35.450000000000003" customHeight="1" x14ac:dyDescent="0.25">
      <c r="A41" s="4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"/>
      <c r="P41" s="21">
        <f t="shared" si="1"/>
        <v>0</v>
      </c>
    </row>
    <row r="42" spans="1:16" ht="35.450000000000003" customHeight="1" x14ac:dyDescent="0.25">
      <c r="A42" s="4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"/>
      <c r="P42" s="21">
        <f t="shared" si="1"/>
        <v>0</v>
      </c>
    </row>
    <row r="43" spans="1:16" ht="35.450000000000003" customHeight="1" x14ac:dyDescent="0.25">
      <c r="A43" s="4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"/>
      <c r="P43" s="21">
        <f t="shared" si="1"/>
        <v>0</v>
      </c>
    </row>
    <row r="44" spans="1:16" ht="35.450000000000003" customHeight="1" x14ac:dyDescent="0.25">
      <c r="A44" s="4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"/>
      <c r="P44" s="21">
        <f t="shared" si="1"/>
        <v>0</v>
      </c>
    </row>
    <row r="45" spans="1:16" ht="35.450000000000003" customHeight="1" x14ac:dyDescent="0.25">
      <c r="A45" s="44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"/>
      <c r="P45" s="21">
        <f t="shared" si="1"/>
        <v>0</v>
      </c>
    </row>
    <row r="46" spans="1:16" ht="35.450000000000003" customHeight="1" x14ac:dyDescent="0.25">
      <c r="A46" s="44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"/>
      <c r="P46" s="21">
        <f t="shared" si="1"/>
        <v>0</v>
      </c>
    </row>
    <row r="47" spans="1:16" ht="35.450000000000003" customHeight="1" x14ac:dyDescent="0.25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"/>
      <c r="P47" s="21">
        <f t="shared" si="1"/>
        <v>0</v>
      </c>
    </row>
    <row r="48" spans="1:16" ht="35.450000000000003" customHeight="1" x14ac:dyDescent="0.25">
      <c r="A48" s="4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"/>
      <c r="P48" s="21">
        <f t="shared" si="1"/>
        <v>0</v>
      </c>
    </row>
    <row r="49" spans="1:16" ht="35.450000000000003" customHeight="1" x14ac:dyDescent="0.25">
      <c r="A49" s="44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"/>
      <c r="P49" s="21">
        <f t="shared" si="1"/>
        <v>0</v>
      </c>
    </row>
    <row r="50" spans="1:16" ht="35.450000000000003" customHeight="1" x14ac:dyDescent="0.25">
      <c r="A50" s="44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"/>
      <c r="P50" s="21">
        <f t="shared" si="1"/>
        <v>0</v>
      </c>
    </row>
    <row r="51" spans="1:16" ht="35.450000000000003" customHeight="1" x14ac:dyDescent="0.25">
      <c r="A51" s="13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9"/>
      <c r="P51" s="30">
        <f t="shared" si="1"/>
        <v>0</v>
      </c>
    </row>
    <row r="52" spans="1:16" ht="24.95" customHeight="1" x14ac:dyDescent="0.25">
      <c r="A52" s="90" t="s">
        <v>31</v>
      </c>
      <c r="B52" s="45"/>
      <c r="C52" s="133"/>
      <c r="D52" s="133"/>
      <c r="E52" s="133"/>
      <c r="F52" s="133"/>
      <c r="G52" s="133"/>
      <c r="H52" s="133"/>
      <c r="I52" s="133"/>
      <c r="J52" s="6" t="s">
        <v>34</v>
      </c>
      <c r="K52" s="134"/>
      <c r="L52" s="134"/>
      <c r="M52" s="134"/>
      <c r="N52" s="12"/>
      <c r="O52" s="15" t="s">
        <v>14</v>
      </c>
      <c r="P52" s="31">
        <f>SUM(P17+P18+P19+P20+P21+P22+P23+P24+P25+P26+P27+P28+P29+P30+P31+P32+P33+P36+P37+P38+P39+P40+P41+P42+P43+P44+P45+P46+P47+P48+P49+P50+P51)</f>
        <v>0</v>
      </c>
    </row>
    <row r="53" spans="1:16" ht="24.95" customHeight="1" x14ac:dyDescent="0.25">
      <c r="A53" s="90" t="s">
        <v>19</v>
      </c>
      <c r="B53" s="45"/>
      <c r="C53" s="135"/>
      <c r="D53" s="135"/>
      <c r="E53" s="135"/>
      <c r="F53" s="135"/>
      <c r="G53" s="135"/>
      <c r="H53" s="7"/>
      <c r="I53" s="7"/>
      <c r="J53" s="7"/>
      <c r="K53" s="7"/>
      <c r="L53" s="6"/>
      <c r="M53" s="136" t="s">
        <v>23</v>
      </c>
      <c r="N53" s="136"/>
      <c r="O53" s="137"/>
      <c r="P53" s="32">
        <v>8.3750000000000005E-2</v>
      </c>
    </row>
    <row r="54" spans="1:16" ht="24.95" customHeight="1" x14ac:dyDescent="0.25">
      <c r="A54" s="90" t="s">
        <v>31</v>
      </c>
      <c r="B54" s="45"/>
      <c r="C54" s="133"/>
      <c r="D54" s="133"/>
      <c r="E54" s="133"/>
      <c r="F54" s="133"/>
      <c r="G54" s="133"/>
      <c r="H54" s="133"/>
      <c r="I54" s="133"/>
      <c r="J54" s="6" t="s">
        <v>34</v>
      </c>
      <c r="K54" s="140"/>
      <c r="L54" s="140"/>
      <c r="M54" s="140"/>
      <c r="N54" s="12"/>
      <c r="O54" s="15" t="s">
        <v>15</v>
      </c>
      <c r="P54" s="21">
        <f>SUM(P52+P55+P56)*P53</f>
        <v>0</v>
      </c>
    </row>
    <row r="55" spans="1:16" ht="24.95" customHeight="1" x14ac:dyDescent="0.25">
      <c r="A55" s="90" t="s">
        <v>19</v>
      </c>
      <c r="B55" s="45"/>
      <c r="C55" s="135"/>
      <c r="D55" s="135"/>
      <c r="E55" s="135"/>
      <c r="F55" s="135"/>
      <c r="G55" s="135"/>
      <c r="H55" s="7"/>
      <c r="I55" s="7"/>
      <c r="J55" s="7"/>
      <c r="K55" s="7"/>
      <c r="L55" s="7"/>
      <c r="M55" s="45" t="s">
        <v>16</v>
      </c>
      <c r="N55" s="45"/>
      <c r="O55" s="45"/>
      <c r="P55" s="22"/>
    </row>
    <row r="56" spans="1:16" ht="24.95" customHeight="1" x14ac:dyDescent="0.25">
      <c r="A56" s="90" t="s">
        <v>27</v>
      </c>
      <c r="B56" s="45"/>
      <c r="C56" s="49"/>
      <c r="D56" s="49"/>
      <c r="E56" s="49"/>
      <c r="F56" s="49"/>
      <c r="G56" s="49"/>
      <c r="H56" s="45" t="s">
        <v>21</v>
      </c>
      <c r="I56" s="45"/>
      <c r="J56" s="139"/>
      <c r="K56" s="139"/>
      <c r="L56" s="7"/>
      <c r="M56" s="45" t="s">
        <v>17</v>
      </c>
      <c r="N56" s="45"/>
      <c r="O56" s="45"/>
      <c r="P56" s="22"/>
    </row>
    <row r="57" spans="1:16" ht="24.95" customHeight="1" x14ac:dyDescent="0.25">
      <c r="A57" s="90" t="s">
        <v>20</v>
      </c>
      <c r="B57" s="45"/>
      <c r="C57" s="91"/>
      <c r="D57" s="91"/>
      <c r="E57" s="91"/>
      <c r="F57" s="91"/>
      <c r="G57" s="91"/>
      <c r="H57" s="91"/>
      <c r="I57" s="91"/>
      <c r="J57" s="91"/>
      <c r="K57" s="91"/>
      <c r="L57" s="7"/>
      <c r="M57" s="45" t="s">
        <v>18</v>
      </c>
      <c r="N57" s="45"/>
      <c r="O57" s="45"/>
      <c r="P57" s="34">
        <f>SUM(P52+P54+P55+P56)</f>
        <v>0</v>
      </c>
    </row>
    <row r="58" spans="1:16" s="36" customFormat="1" ht="24.95" customHeight="1" x14ac:dyDescent="0.25">
      <c r="A58" s="141" t="s">
        <v>41</v>
      </c>
      <c r="B58" s="142"/>
      <c r="C58" s="142"/>
      <c r="D58" s="142"/>
      <c r="E58" s="142"/>
      <c r="F58" s="143" t="s">
        <v>42</v>
      </c>
      <c r="G58" s="143"/>
      <c r="H58" s="143"/>
      <c r="I58" s="143"/>
      <c r="J58" s="143"/>
      <c r="K58" s="143"/>
      <c r="L58" s="143"/>
      <c r="M58" s="144" t="s">
        <v>37</v>
      </c>
      <c r="N58" s="144"/>
      <c r="O58" s="145"/>
      <c r="P58" s="35"/>
    </row>
    <row r="59" spans="1:16" s="2" customFormat="1" ht="8.25" x14ac:dyDescent="0.15">
      <c r="A59" s="16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163"/>
    </row>
    <row r="60" spans="1:16" ht="35.1" customHeight="1" x14ac:dyDescent="0.25">
      <c r="A60" s="159" t="s">
        <v>1</v>
      </c>
      <c r="B60" s="160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26" t="s">
        <v>0</v>
      </c>
      <c r="N60" s="79"/>
      <c r="O60" s="79"/>
      <c r="P60" s="164"/>
    </row>
    <row r="61" spans="1:16" ht="32.1" customHeight="1" x14ac:dyDescent="0.25">
      <c r="A61" s="159" t="s">
        <v>2</v>
      </c>
      <c r="B61" s="160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6" t="s">
        <v>0</v>
      </c>
      <c r="N61" s="82"/>
      <c r="O61" s="82"/>
      <c r="P61" s="161"/>
    </row>
    <row r="62" spans="1:16" ht="36.6" customHeight="1" x14ac:dyDescent="0.25">
      <c r="A62" s="159" t="s">
        <v>3</v>
      </c>
      <c r="B62" s="160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6" t="s">
        <v>0</v>
      </c>
      <c r="N62" s="82"/>
      <c r="O62" s="82"/>
      <c r="P62" s="161"/>
    </row>
    <row r="63" spans="1:16" ht="33.6" customHeight="1" x14ac:dyDescent="0.25">
      <c r="A63" s="159" t="s">
        <v>4</v>
      </c>
      <c r="B63" s="160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6" t="s">
        <v>0</v>
      </c>
      <c r="N63" s="82"/>
      <c r="O63" s="82"/>
      <c r="P63" s="161"/>
    </row>
    <row r="64" spans="1:16" ht="39.950000000000003" customHeight="1" thickBot="1" x14ac:dyDescent="0.35">
      <c r="A64" s="155" t="s">
        <v>35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 t="s">
        <v>36</v>
      </c>
      <c r="O64" s="157"/>
      <c r="P64" s="158"/>
    </row>
  </sheetData>
  <sheetProtection algorithmName="SHA-512" hashValue="9ZoOz5zirYzXu5XzbPPQfcFNW0D87BTOfA/Hs39hlXiCesKrah3Eucy57lZTeips4IASS8E+tONyaMtpplITEw==" saltValue="d81F1wkwrP6JVKK8ZAp8KQ==" spinCount="100000" sheet="1" selectLockedCells="1"/>
  <mergeCells count="161">
    <mergeCell ref="A58:E58"/>
    <mergeCell ref="F58:L58"/>
    <mergeCell ref="M58:O58"/>
    <mergeCell ref="A12:B12"/>
    <mergeCell ref="A13:B13"/>
    <mergeCell ref="O14:P14"/>
    <mergeCell ref="E14:N14"/>
    <mergeCell ref="A14:D14"/>
    <mergeCell ref="A64:M64"/>
    <mergeCell ref="N64:P64"/>
    <mergeCell ref="A62:B62"/>
    <mergeCell ref="C62:L62"/>
    <mergeCell ref="N62:P62"/>
    <mergeCell ref="A63:B63"/>
    <mergeCell ref="C63:L63"/>
    <mergeCell ref="N63:P63"/>
    <mergeCell ref="A59:P59"/>
    <mergeCell ref="A60:B60"/>
    <mergeCell ref="C60:L60"/>
    <mergeCell ref="N60:P60"/>
    <mergeCell ref="A61:B61"/>
    <mergeCell ref="C61:L61"/>
    <mergeCell ref="N61:P61"/>
    <mergeCell ref="A56:B56"/>
    <mergeCell ref="C56:G56"/>
    <mergeCell ref="H56:I56"/>
    <mergeCell ref="J56:K56"/>
    <mergeCell ref="M56:O56"/>
    <mergeCell ref="A57:B57"/>
    <mergeCell ref="C57:K57"/>
    <mergeCell ref="M57:O57"/>
    <mergeCell ref="A54:B54"/>
    <mergeCell ref="C54:I54"/>
    <mergeCell ref="K54:M54"/>
    <mergeCell ref="A55:B55"/>
    <mergeCell ref="C55:G55"/>
    <mergeCell ref="M55:O55"/>
    <mergeCell ref="A52:B52"/>
    <mergeCell ref="C52:I52"/>
    <mergeCell ref="K52:M52"/>
    <mergeCell ref="A53:B53"/>
    <mergeCell ref="C53:G53"/>
    <mergeCell ref="M53:O53"/>
    <mergeCell ref="A50:B50"/>
    <mergeCell ref="C50:E50"/>
    <mergeCell ref="F50:N50"/>
    <mergeCell ref="A51:B51"/>
    <mergeCell ref="C51:E51"/>
    <mergeCell ref="F51:N51"/>
    <mergeCell ref="A48:B48"/>
    <mergeCell ref="C48:E48"/>
    <mergeCell ref="F48:N48"/>
    <mergeCell ref="A49:B49"/>
    <mergeCell ref="C49:E49"/>
    <mergeCell ref="F49:N49"/>
    <mergeCell ref="A46:B46"/>
    <mergeCell ref="C46:E46"/>
    <mergeCell ref="F46:N46"/>
    <mergeCell ref="A47:B47"/>
    <mergeCell ref="C47:E47"/>
    <mergeCell ref="F47:N47"/>
    <mergeCell ref="A44:B44"/>
    <mergeCell ref="C44:E44"/>
    <mergeCell ref="F44:N44"/>
    <mergeCell ref="A45:B45"/>
    <mergeCell ref="C45:E45"/>
    <mergeCell ref="F45:N45"/>
    <mergeCell ref="A42:B42"/>
    <mergeCell ref="C42:E42"/>
    <mergeCell ref="F42:N42"/>
    <mergeCell ref="A43:B43"/>
    <mergeCell ref="C43:E43"/>
    <mergeCell ref="F43:N43"/>
    <mergeCell ref="A40:B40"/>
    <mergeCell ref="C40:E40"/>
    <mergeCell ref="F40:N40"/>
    <mergeCell ref="A41:B41"/>
    <mergeCell ref="C41:E41"/>
    <mergeCell ref="F41:N41"/>
    <mergeCell ref="A38:B38"/>
    <mergeCell ref="C38:E38"/>
    <mergeCell ref="F38:N38"/>
    <mergeCell ref="A39:B39"/>
    <mergeCell ref="C39:E39"/>
    <mergeCell ref="F39:N39"/>
    <mergeCell ref="A36:B36"/>
    <mergeCell ref="C36:E36"/>
    <mergeCell ref="F36:N36"/>
    <mergeCell ref="A37:B37"/>
    <mergeCell ref="C37:E37"/>
    <mergeCell ref="F37:N37"/>
    <mergeCell ref="A33:B33"/>
    <mergeCell ref="C33:E33"/>
    <mergeCell ref="F33:N33"/>
    <mergeCell ref="A34:P34"/>
    <mergeCell ref="A35:B35"/>
    <mergeCell ref="C35:E35"/>
    <mergeCell ref="F35:N35"/>
    <mergeCell ref="A31:B31"/>
    <mergeCell ref="C31:E31"/>
    <mergeCell ref="F31:N31"/>
    <mergeCell ref="A32:B32"/>
    <mergeCell ref="C32:E32"/>
    <mergeCell ref="F32:N32"/>
    <mergeCell ref="A29:B29"/>
    <mergeCell ref="C29:E29"/>
    <mergeCell ref="F29:N29"/>
    <mergeCell ref="A30:B30"/>
    <mergeCell ref="C30:E30"/>
    <mergeCell ref="F30:N30"/>
    <mergeCell ref="A27:B27"/>
    <mergeCell ref="C27:E27"/>
    <mergeCell ref="F27:N27"/>
    <mergeCell ref="A28:B28"/>
    <mergeCell ref="C28:E28"/>
    <mergeCell ref="F28:N28"/>
    <mergeCell ref="A25:B25"/>
    <mergeCell ref="C25:E25"/>
    <mergeCell ref="F25:N25"/>
    <mergeCell ref="A26:B26"/>
    <mergeCell ref="C26:E26"/>
    <mergeCell ref="F26:N26"/>
    <mergeCell ref="A23:B23"/>
    <mergeCell ref="C23:E23"/>
    <mergeCell ref="F23:N23"/>
    <mergeCell ref="A24:B24"/>
    <mergeCell ref="C24:E24"/>
    <mergeCell ref="F24:N24"/>
    <mergeCell ref="A21:B21"/>
    <mergeCell ref="C21:E21"/>
    <mergeCell ref="F21:N21"/>
    <mergeCell ref="A22:B22"/>
    <mergeCell ref="C22:E22"/>
    <mergeCell ref="F22:N22"/>
    <mergeCell ref="A19:B19"/>
    <mergeCell ref="C19:E19"/>
    <mergeCell ref="F19:N19"/>
    <mergeCell ref="A20:B20"/>
    <mergeCell ref="C20:E20"/>
    <mergeCell ref="F20:N20"/>
    <mergeCell ref="A17:B17"/>
    <mergeCell ref="C17:E17"/>
    <mergeCell ref="F17:N17"/>
    <mergeCell ref="A18:B18"/>
    <mergeCell ref="C18:E18"/>
    <mergeCell ref="F18:N18"/>
    <mergeCell ref="A15:P15"/>
    <mergeCell ref="A16:B16"/>
    <mergeCell ref="C16:E16"/>
    <mergeCell ref="F16:N16"/>
    <mergeCell ref="A10:B10"/>
    <mergeCell ref="A11:P11"/>
    <mergeCell ref="C12:P12"/>
    <mergeCell ref="C13:P13"/>
    <mergeCell ref="B1:P4"/>
    <mergeCell ref="A5:E5"/>
    <mergeCell ref="F5:N5"/>
    <mergeCell ref="A6:P6"/>
    <mergeCell ref="A7:P8"/>
    <mergeCell ref="A9:P9"/>
    <mergeCell ref="C10:N10"/>
  </mergeCells>
  <conditionalFormatting sqref="P17 P27:P33 P42:P46 P51">
    <cfRule type="cellIs" dxfId="10" priority="15" operator="equal">
      <formula>0</formula>
    </cfRule>
  </conditionalFormatting>
  <conditionalFormatting sqref="P18:P25 P27:P33">
    <cfRule type="cellIs" dxfId="9" priority="14" operator="equal">
      <formula>0</formula>
    </cfRule>
  </conditionalFormatting>
  <conditionalFormatting sqref="P26">
    <cfRule type="cellIs" dxfId="8" priority="13" operator="equal">
      <formula>0</formula>
    </cfRule>
  </conditionalFormatting>
  <conditionalFormatting sqref="P26">
    <cfRule type="cellIs" dxfId="7" priority="12" operator="equal">
      <formula>0</formula>
    </cfRule>
  </conditionalFormatting>
  <conditionalFormatting sqref="P36:P41">
    <cfRule type="cellIs" dxfId="6" priority="11" operator="equal">
      <formula>0</formula>
    </cfRule>
  </conditionalFormatting>
  <conditionalFormatting sqref="P36:P41">
    <cfRule type="cellIs" dxfId="5" priority="10" operator="equal">
      <formula>0</formula>
    </cfRule>
  </conditionalFormatting>
  <conditionalFormatting sqref="P47:P50">
    <cfRule type="cellIs" dxfId="4" priority="9" operator="equal">
      <formula>0</formula>
    </cfRule>
  </conditionalFormatting>
  <conditionalFormatting sqref="P52">
    <cfRule type="cellIs" dxfId="3" priority="8" operator="equal">
      <formula>0</formula>
    </cfRule>
  </conditionalFormatting>
  <conditionalFormatting sqref="P54">
    <cfRule type="cellIs" dxfId="2" priority="7" operator="equal">
      <formula>0</formula>
    </cfRule>
  </conditionalFormatting>
  <conditionalFormatting sqref="P57">
    <cfRule type="cellIs" dxfId="1" priority="6" operator="equal">
      <formula>0</formula>
    </cfRule>
  </conditionalFormatting>
  <conditionalFormatting sqref="P57">
    <cfRule type="cellIs" dxfId="0" priority="1" operator="greaterThan">
      <formula>10000</formula>
    </cfRule>
  </conditionalFormatting>
  <pageMargins left="0.25" right="0.25" top="0.25" bottom="0.5" header="0.3" footer="0.05"/>
  <pageSetup scale="69" fitToHeight="0" orientation="portrait" r:id="rId1"/>
  <headerFooter>
    <oddFooter xml:space="preserve">&amp;RPage &amp;P of 2
</oddFooter>
  </headerFooter>
  <rowBreaks count="1" manualBreakCount="1">
    <brk id="33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Material&amp;supplies</vt:lpstr>
      <vt:lpstr>Material&amp;Supplies Long form</vt:lpstr>
      <vt:lpstr>'Material&amp;supplies'!Print_Area</vt:lpstr>
      <vt:lpstr>'Material&amp;Supplies Long form'!Print_Area</vt:lpstr>
      <vt:lpstr>SumPg1</vt:lpstr>
      <vt:lpstr>SumPg2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Kinder</dc:creator>
  <cp:lastModifiedBy>Elizabeth Spencer</cp:lastModifiedBy>
  <cp:lastPrinted>2020-10-23T16:33:05Z</cp:lastPrinted>
  <dcterms:created xsi:type="dcterms:W3CDTF">2018-05-11T20:13:36Z</dcterms:created>
  <dcterms:modified xsi:type="dcterms:W3CDTF">2020-10-23T16:33:49Z</dcterms:modified>
</cp:coreProperties>
</file>