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Mahomet-Seymour CUSD #3\Trent's MS Documents\Annual Statement of Affairs\Annual Statement of Affairs as of 6-30-20\"/>
    </mc:Choice>
  </mc:AlternateContent>
  <bookViews>
    <workbookView xWindow="0" yWindow="0" windowWidth="0" windowHeight="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B10" i="2" l="1"/>
  <c r="B75" i="2"/>
</calcChain>
</file>

<file path=xl/sharedStrings.xml><?xml version="1.0" encoding="utf-8"?>
<sst xmlns="http://schemas.openxmlformats.org/spreadsheetml/2006/main" count="75" uniqueCount="73">
  <si>
    <t>Full Name</t>
  </si>
  <si>
    <t>Payments 2019-2020</t>
  </si>
  <si>
    <t>ADKISSON CONSTRUCTION</t>
  </si>
  <si>
    <t>AMEREN ILLINOIS</t>
  </si>
  <si>
    <t>AMERICAN FIDELITY ASSURANCE</t>
  </si>
  <si>
    <t>AMERICAN FIDELITY ASSURANCE COMPANY</t>
  </si>
  <si>
    <t>ANDERSON BROTHERS 3</t>
  </si>
  <si>
    <t>ARBOR MANAGEMENT, iNC.</t>
  </si>
  <si>
    <t>BLDD ARCHITECTS</t>
  </si>
  <si>
    <t>BSN SPORTS</t>
  </si>
  <si>
    <t>CDW-G</t>
  </si>
  <si>
    <t>CHEMICAL MAINTENANCE INC</t>
  </si>
  <si>
    <t>CHILEDA INSTITUTE INC</t>
  </si>
  <si>
    <t>CIRBN LLC</t>
  </si>
  <si>
    <t>COMMERCE TRUST COMPANY</t>
  </si>
  <si>
    <t>COMMERCIAL BUILDERS</t>
  </si>
  <si>
    <t>CONSTELLATION NEWENERGY - GAS DIVIS</t>
  </si>
  <si>
    <t>CORPORATE MASTERCARD</t>
  </si>
  <si>
    <t>CPM (COLLEGE PREP MATH)</t>
  </si>
  <si>
    <t>CUNNINGHAM CHILDRENS HOME</t>
  </si>
  <si>
    <t>DAVIS ELECTRIC INC</t>
  </si>
  <si>
    <t>DAVIS-HOUK INC</t>
  </si>
  <si>
    <t>De Lage Landen Public Finance LLC</t>
  </si>
  <si>
    <t>DELTA DENTAL - RISK</t>
  </si>
  <si>
    <t>EMC INSURANCE COMPANIES</t>
  </si>
  <si>
    <t>FIRST FINANCIAL BANK NA</t>
  </si>
  <si>
    <t>FOLLETT SCHOOL SOLUTIONS INC</t>
  </si>
  <si>
    <t>FRONTIER</t>
  </si>
  <si>
    <t>GARLAND/DBS, INC</t>
  </si>
  <si>
    <t>H2I GROUP, INC.</t>
  </si>
  <si>
    <t>HEALTH ALLIANCE MEDICAL</t>
  </si>
  <si>
    <t>HEART TECHNOLOGIES, INC.</t>
  </si>
  <si>
    <t>HEARTSPRING</t>
  </si>
  <si>
    <t>HOME DEPOT PRO</t>
  </si>
  <si>
    <t>HOUGHTON MIFFLIN HARCOURT PUBLISHIN</t>
  </si>
  <si>
    <t>IL DEPT OF REVENUE</t>
  </si>
  <si>
    <t>ILLINI SUPPLY INC</t>
  </si>
  <si>
    <t>ILLINOIS MUNICIPAL RETIREMENT</t>
  </si>
  <si>
    <t>INTERNAL REVENUE SERVICE</t>
  </si>
  <si>
    <t>J &amp; N LAWN CARE</t>
  </si>
  <si>
    <t>JACKSON QUALITY CONSTRUCTION</t>
  </si>
  <si>
    <t>JOHNSON CONTROLS</t>
  </si>
  <si>
    <t>KEN'S OIL SERVICE INC</t>
  </si>
  <si>
    <t>KRIHA BOUCEK</t>
  </si>
  <si>
    <t>LAKESIDE ROOFING COMPANY, INC.</t>
  </si>
  <si>
    <t>M-S HIGH SCHOOL ACTIVITY FUND</t>
  </si>
  <si>
    <t>MICRO SYSTEMS INTEGRATION</t>
  </si>
  <si>
    <t>MIDAMERICAN ENERGY SERVICES, LLC</t>
  </si>
  <si>
    <t>MIDWEST TRANSIT EQUIPMENT INC</t>
  </si>
  <si>
    <t>MSEA</t>
  </si>
  <si>
    <t>NICHOLS PAPER &amp; SUPPLY, CO.</t>
  </si>
  <si>
    <t>NWEA</t>
  </si>
  <si>
    <t>PACE SYSTEMS, INC.</t>
  </si>
  <si>
    <t>PAVILION, THE</t>
  </si>
  <si>
    <t>PICTURE PERFECT TECHNOLOGIES</t>
  </si>
  <si>
    <t>PRESIDIO NETWORKED SOLUTIONS GROUP</t>
  </si>
  <si>
    <t>REPUBLIC SERVICES #729</t>
  </si>
  <si>
    <t>REVTRAK INC</t>
  </si>
  <si>
    <t>RUSH TRUCK CENTER, CHAMPAIGN</t>
  </si>
  <si>
    <t>SKYWARD ACCOUNTING DEPT</t>
  </si>
  <si>
    <t>STATE NATIONAL INS. CO</t>
  </si>
  <si>
    <t>TEACHERS HEALTH INSURANCE SEC</t>
  </si>
  <si>
    <t>TEACHERS RETIREMENT</t>
  </si>
  <si>
    <t>THE OMNI GROUP</t>
  </si>
  <si>
    <t>TRINITY3 TECHNOLOGY</t>
  </si>
  <si>
    <t>U.S. BANK EQUIPMENT FINANCE</t>
  </si>
  <si>
    <t>UMB BANK NA</t>
  </si>
  <si>
    <t>URBANA SCHOOL DISTRICT #116</t>
  </si>
  <si>
    <t>VILLAGE OF MAHOMET</t>
  </si>
  <si>
    <t>WELLS FARGO CORPORATE TRUST SERVICE</t>
  </si>
  <si>
    <t>BMO HARRIS</t>
  </si>
  <si>
    <t>ILLINOIS NATIONAL BANK</t>
  </si>
  <si>
    <t>CUSD 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</si>
</sst>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Border="0"/>
    <xf numFmtId="43" fontId="2" fillId="0" borderId="0" applyFont="0" applyFill="0" applyBorder="0" applyAlignment="0" applyProtection="0"/>
  </cellStyleXfs>
  <cellXfs count="5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43" fontId="1" fillId="0" borderId="0" xfId="1" applyFont="1" applyFill="1" applyAlignment="1" applyProtection="1"/>
    <xf numFmtId="43" fontId="0" fillId="0" borderId="0" xfId="1" applyFont="1" applyFill="1" applyAlignment="1" applyProtection="1"/>
    <xf numFmtId="43" fontId="0" fillId="0" borderId="0" xfId="0" applyNumberFormat="1" applyFill="1" applyAlignment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workbookViewId="0">
      <selection activeCell="H24" sqref="H24"/>
    </sheetView>
  </sheetViews>
  <sheetFormatPr defaultRowHeight="14.5" x14ac:dyDescent="0.35"/>
  <cols>
    <col min="1" max="1" width="39.1796875" customWidth="1"/>
    <col min="2" max="2" width="20" style="3" customWidth="1"/>
    <col min="3" max="3" width="5.7265625" customWidth="1"/>
    <col min="5" max="5" width="11.54296875" bestFit="1" customWidth="1"/>
    <col min="6" max="6" width="11.08984375" bestFit="1" customWidth="1"/>
    <col min="10" max="10" width="10.08984375" bestFit="1" customWidth="1"/>
  </cols>
  <sheetData>
    <row r="1" spans="1:10" x14ac:dyDescent="0.35">
      <c r="A1" s="1" t="s">
        <v>0</v>
      </c>
      <c r="B1" s="2" t="s">
        <v>1</v>
      </c>
      <c r="F1" s="3"/>
    </row>
    <row r="2" spans="1:10" x14ac:dyDescent="0.35">
      <c r="A2" t="s">
        <v>2</v>
      </c>
      <c r="B2" s="3">
        <v>270572.31</v>
      </c>
      <c r="F2" s="3"/>
    </row>
    <row r="3" spans="1:10" x14ac:dyDescent="0.35">
      <c r="A3" t="s">
        <v>3</v>
      </c>
      <c r="B3" s="3">
        <v>59459.35</v>
      </c>
      <c r="F3" s="3"/>
    </row>
    <row r="4" spans="1:10" x14ac:dyDescent="0.35">
      <c r="A4" t="s">
        <v>4</v>
      </c>
      <c r="B4" s="3">
        <v>303367.82</v>
      </c>
      <c r="F4" s="4"/>
    </row>
    <row r="5" spans="1:10" x14ac:dyDescent="0.35">
      <c r="A5" t="s">
        <v>5</v>
      </c>
      <c r="B5" s="3">
        <v>93188</v>
      </c>
      <c r="F5" s="3"/>
    </row>
    <row r="6" spans="1:10" x14ac:dyDescent="0.35">
      <c r="A6" t="s">
        <v>6</v>
      </c>
      <c r="B6" s="3">
        <v>26650</v>
      </c>
    </row>
    <row r="7" spans="1:10" x14ac:dyDescent="0.35">
      <c r="A7" t="s">
        <v>7</v>
      </c>
      <c r="B7" s="3">
        <v>684562.37</v>
      </c>
    </row>
    <row r="8" spans="1:10" x14ac:dyDescent="0.35">
      <c r="A8" t="s">
        <v>8</v>
      </c>
      <c r="B8" s="3">
        <v>48240.02</v>
      </c>
    </row>
    <row r="9" spans="1:10" x14ac:dyDescent="0.35">
      <c r="A9" t="s">
        <v>70</v>
      </c>
      <c r="B9" s="3">
        <v>56663.199999999997</v>
      </c>
    </row>
    <row r="10" spans="1:10" x14ac:dyDescent="0.35">
      <c r="A10" t="s">
        <v>9</v>
      </c>
      <c r="B10" s="3">
        <f>28382.77+29363.73</f>
        <v>57746.5</v>
      </c>
    </row>
    <row r="11" spans="1:10" x14ac:dyDescent="0.35">
      <c r="A11" t="s">
        <v>10</v>
      </c>
      <c r="B11" s="3">
        <v>35324.239999999998</v>
      </c>
    </row>
    <row r="12" spans="1:10" x14ac:dyDescent="0.35">
      <c r="A12" t="s">
        <v>11</v>
      </c>
      <c r="B12" s="3">
        <v>29102.99</v>
      </c>
      <c r="J12" s="4"/>
    </row>
    <row r="13" spans="1:10" x14ac:dyDescent="0.35">
      <c r="A13" t="s">
        <v>12</v>
      </c>
      <c r="B13" s="3">
        <v>94986.27</v>
      </c>
      <c r="J13" s="4"/>
    </row>
    <row r="14" spans="1:10" x14ac:dyDescent="0.35">
      <c r="A14" t="s">
        <v>13</v>
      </c>
      <c r="B14" s="3">
        <v>81884.44</v>
      </c>
    </row>
    <row r="15" spans="1:10" x14ac:dyDescent="0.35">
      <c r="A15" t="s">
        <v>14</v>
      </c>
      <c r="B15" s="3">
        <v>584375</v>
      </c>
    </row>
    <row r="16" spans="1:10" x14ac:dyDescent="0.35">
      <c r="A16" t="s">
        <v>15</v>
      </c>
      <c r="B16" s="3">
        <v>63938.74</v>
      </c>
    </row>
    <row r="17" spans="1:2" x14ac:dyDescent="0.35">
      <c r="A17" t="s">
        <v>16</v>
      </c>
      <c r="B17" s="3">
        <v>50214.61</v>
      </c>
    </row>
    <row r="18" spans="1:2" x14ac:dyDescent="0.35">
      <c r="A18" t="s">
        <v>17</v>
      </c>
      <c r="B18" s="3">
        <v>154214.93</v>
      </c>
    </row>
    <row r="19" spans="1:2" x14ac:dyDescent="0.35">
      <c r="A19" t="s">
        <v>18</v>
      </c>
      <c r="B19" s="3">
        <v>54549.760000000002</v>
      </c>
    </row>
    <row r="20" spans="1:2" x14ac:dyDescent="0.35">
      <c r="A20" t="s">
        <v>19</v>
      </c>
      <c r="B20" s="3">
        <v>156216.79</v>
      </c>
    </row>
    <row r="21" spans="1:2" x14ac:dyDescent="0.35">
      <c r="A21" t="s">
        <v>72</v>
      </c>
      <c r="B21" s="3">
        <v>103033.25</v>
      </c>
    </row>
    <row r="22" spans="1:2" x14ac:dyDescent="0.35">
      <c r="A22" t="s">
        <v>20</v>
      </c>
      <c r="B22" s="3">
        <v>28242</v>
      </c>
    </row>
    <row r="23" spans="1:2" x14ac:dyDescent="0.35">
      <c r="A23" t="s">
        <v>21</v>
      </c>
      <c r="B23" s="3">
        <v>231106.03</v>
      </c>
    </row>
    <row r="24" spans="1:2" x14ac:dyDescent="0.35">
      <c r="A24" t="s">
        <v>22</v>
      </c>
      <c r="B24" s="3">
        <v>53874.38</v>
      </c>
    </row>
    <row r="25" spans="1:2" x14ac:dyDescent="0.35">
      <c r="A25" t="s">
        <v>23</v>
      </c>
      <c r="B25" s="3">
        <v>162692.67000000001</v>
      </c>
    </row>
    <row r="26" spans="1:2" x14ac:dyDescent="0.35">
      <c r="A26" t="s">
        <v>24</v>
      </c>
      <c r="B26" s="3">
        <v>107751</v>
      </c>
    </row>
    <row r="27" spans="1:2" x14ac:dyDescent="0.35">
      <c r="A27" t="s">
        <v>25</v>
      </c>
      <c r="B27" s="3">
        <v>66957.78</v>
      </c>
    </row>
    <row r="28" spans="1:2" x14ac:dyDescent="0.35">
      <c r="A28" t="s">
        <v>26</v>
      </c>
      <c r="B28" s="3">
        <v>39920.68</v>
      </c>
    </row>
    <row r="29" spans="1:2" x14ac:dyDescent="0.35">
      <c r="A29" t="s">
        <v>27</v>
      </c>
      <c r="B29" s="3">
        <v>27495.13</v>
      </c>
    </row>
    <row r="30" spans="1:2" x14ac:dyDescent="0.35">
      <c r="A30" t="s">
        <v>28</v>
      </c>
      <c r="B30" s="3">
        <v>123816.92</v>
      </c>
    </row>
    <row r="31" spans="1:2" x14ac:dyDescent="0.35">
      <c r="A31" t="s">
        <v>29</v>
      </c>
      <c r="B31" s="3">
        <v>68692.5</v>
      </c>
    </row>
    <row r="32" spans="1:2" x14ac:dyDescent="0.35">
      <c r="A32" t="s">
        <v>30</v>
      </c>
      <c r="B32" s="3">
        <v>65391.34</v>
      </c>
    </row>
    <row r="33" spans="1:2" x14ac:dyDescent="0.35">
      <c r="A33" t="s">
        <v>30</v>
      </c>
      <c r="B33" s="3">
        <v>2970019.66</v>
      </c>
    </row>
    <row r="34" spans="1:2" x14ac:dyDescent="0.35">
      <c r="A34" t="s">
        <v>31</v>
      </c>
      <c r="B34" s="3">
        <v>27381.01</v>
      </c>
    </row>
    <row r="35" spans="1:2" x14ac:dyDescent="0.35">
      <c r="A35" t="s">
        <v>32</v>
      </c>
      <c r="B35" s="3">
        <v>614841.23</v>
      </c>
    </row>
    <row r="36" spans="1:2" x14ac:dyDescent="0.35">
      <c r="A36" t="s">
        <v>33</v>
      </c>
      <c r="B36" s="3">
        <v>81738.94</v>
      </c>
    </row>
    <row r="37" spans="1:2" x14ac:dyDescent="0.35">
      <c r="A37" t="s">
        <v>34</v>
      </c>
      <c r="B37" s="3">
        <v>89474.91</v>
      </c>
    </row>
    <row r="38" spans="1:2" x14ac:dyDescent="0.35">
      <c r="A38" t="s">
        <v>35</v>
      </c>
      <c r="B38" s="3">
        <v>793882.44</v>
      </c>
    </row>
    <row r="39" spans="1:2" x14ac:dyDescent="0.35">
      <c r="A39" t="s">
        <v>36</v>
      </c>
      <c r="B39" s="3">
        <v>46427.13</v>
      </c>
    </row>
    <row r="40" spans="1:2" x14ac:dyDescent="0.35">
      <c r="A40" t="s">
        <v>37</v>
      </c>
      <c r="B40" s="3">
        <v>717091.61</v>
      </c>
    </row>
    <row r="41" spans="1:2" x14ac:dyDescent="0.35">
      <c r="A41" t="s">
        <v>71</v>
      </c>
      <c r="B41" s="3">
        <v>114490.43</v>
      </c>
    </row>
    <row r="42" spans="1:2" x14ac:dyDescent="0.35">
      <c r="A42" t="s">
        <v>38</v>
      </c>
      <c r="B42" s="3">
        <v>2468605.14</v>
      </c>
    </row>
    <row r="43" spans="1:2" x14ac:dyDescent="0.35">
      <c r="A43" t="s">
        <v>39</v>
      </c>
      <c r="B43" s="3">
        <v>33765</v>
      </c>
    </row>
    <row r="44" spans="1:2" x14ac:dyDescent="0.35">
      <c r="A44" t="s">
        <v>40</v>
      </c>
      <c r="B44" s="3">
        <v>31356.12</v>
      </c>
    </row>
    <row r="45" spans="1:2" x14ac:dyDescent="0.35">
      <c r="A45" t="s">
        <v>41</v>
      </c>
      <c r="B45" s="3">
        <v>26480.36</v>
      </c>
    </row>
    <row r="46" spans="1:2" x14ac:dyDescent="0.35">
      <c r="A46" t="s">
        <v>42</v>
      </c>
      <c r="B46" s="3">
        <v>101874.47</v>
      </c>
    </row>
    <row r="47" spans="1:2" x14ac:dyDescent="0.35">
      <c r="A47" t="s">
        <v>43</v>
      </c>
      <c r="B47" s="3">
        <v>82705</v>
      </c>
    </row>
    <row r="48" spans="1:2" x14ac:dyDescent="0.35">
      <c r="A48" t="s">
        <v>44</v>
      </c>
      <c r="B48" s="3">
        <v>53868.42</v>
      </c>
    </row>
    <row r="49" spans="1:2" x14ac:dyDescent="0.35">
      <c r="A49" t="s">
        <v>45</v>
      </c>
      <c r="B49" s="3">
        <v>31808.62</v>
      </c>
    </row>
    <row r="50" spans="1:2" x14ac:dyDescent="0.35">
      <c r="A50" t="s">
        <v>46</v>
      </c>
      <c r="B50" s="3">
        <v>33261.699999999997</v>
      </c>
    </row>
    <row r="51" spans="1:2" x14ac:dyDescent="0.35">
      <c r="A51" t="s">
        <v>47</v>
      </c>
      <c r="B51" s="3">
        <v>528870.51</v>
      </c>
    </row>
    <row r="52" spans="1:2" x14ac:dyDescent="0.35">
      <c r="A52" t="s">
        <v>48</v>
      </c>
      <c r="B52" s="3">
        <v>285204.25</v>
      </c>
    </row>
    <row r="53" spans="1:2" x14ac:dyDescent="0.35">
      <c r="A53" t="s">
        <v>49</v>
      </c>
      <c r="B53" s="3">
        <v>152046.64000000001</v>
      </c>
    </row>
    <row r="54" spans="1:2" x14ac:dyDescent="0.35">
      <c r="A54" t="s">
        <v>50</v>
      </c>
      <c r="B54" s="3">
        <v>35978.67</v>
      </c>
    </row>
    <row r="55" spans="1:2" x14ac:dyDescent="0.35">
      <c r="A55" t="s">
        <v>51</v>
      </c>
      <c r="B55" s="3">
        <v>28650</v>
      </c>
    </row>
    <row r="56" spans="1:2" x14ac:dyDescent="0.35">
      <c r="A56" t="s">
        <v>52</v>
      </c>
      <c r="B56" s="3">
        <v>31258</v>
      </c>
    </row>
    <row r="57" spans="1:2" x14ac:dyDescent="0.35">
      <c r="A57" t="s">
        <v>53</v>
      </c>
      <c r="B57" s="3">
        <v>199045.41</v>
      </c>
    </row>
    <row r="58" spans="1:2" x14ac:dyDescent="0.35">
      <c r="A58" t="s">
        <v>54</v>
      </c>
      <c r="B58" s="3">
        <v>35124</v>
      </c>
    </row>
    <row r="59" spans="1:2" x14ac:dyDescent="0.35">
      <c r="A59" t="s">
        <v>55</v>
      </c>
      <c r="B59" s="3">
        <v>53298.27</v>
      </c>
    </row>
    <row r="60" spans="1:2" x14ac:dyDescent="0.35">
      <c r="A60" t="s">
        <v>56</v>
      </c>
      <c r="B60" s="3">
        <v>25341.08</v>
      </c>
    </row>
    <row r="61" spans="1:2" x14ac:dyDescent="0.35">
      <c r="A61" t="s">
        <v>57</v>
      </c>
      <c r="B61" s="3">
        <v>51707.99</v>
      </c>
    </row>
    <row r="62" spans="1:2" x14ac:dyDescent="0.35">
      <c r="A62" t="s">
        <v>58</v>
      </c>
      <c r="B62" s="3">
        <v>110820.68</v>
      </c>
    </row>
    <row r="63" spans="1:2" x14ac:dyDescent="0.35">
      <c r="A63" t="s">
        <v>59</v>
      </c>
      <c r="B63" s="3">
        <v>73314.100000000006</v>
      </c>
    </row>
    <row r="64" spans="1:2" x14ac:dyDescent="0.35">
      <c r="A64" t="s">
        <v>60</v>
      </c>
      <c r="B64" s="3">
        <v>61564</v>
      </c>
    </row>
    <row r="65" spans="1:5" x14ac:dyDescent="0.35">
      <c r="A65" t="s">
        <v>61</v>
      </c>
      <c r="B65" s="3">
        <v>325550.3</v>
      </c>
    </row>
    <row r="66" spans="1:5" x14ac:dyDescent="0.35">
      <c r="A66" t="s">
        <v>62</v>
      </c>
      <c r="B66" s="3">
        <v>1467219.33</v>
      </c>
    </row>
    <row r="67" spans="1:5" x14ac:dyDescent="0.35">
      <c r="A67" t="s">
        <v>63</v>
      </c>
      <c r="B67" s="3">
        <v>312263.5</v>
      </c>
    </row>
    <row r="68" spans="1:5" x14ac:dyDescent="0.35">
      <c r="A68" t="s">
        <v>64</v>
      </c>
      <c r="B68" s="3">
        <v>147870</v>
      </c>
    </row>
    <row r="69" spans="1:5" x14ac:dyDescent="0.35">
      <c r="A69" t="s">
        <v>65</v>
      </c>
      <c r="B69" s="3">
        <v>67380.73</v>
      </c>
    </row>
    <row r="70" spans="1:5" x14ac:dyDescent="0.35">
      <c r="A70" t="s">
        <v>66</v>
      </c>
      <c r="B70" s="3">
        <v>220000</v>
      </c>
    </row>
    <row r="71" spans="1:5" x14ac:dyDescent="0.35">
      <c r="A71" t="s">
        <v>66</v>
      </c>
      <c r="B71" s="3">
        <v>302500</v>
      </c>
    </row>
    <row r="72" spans="1:5" x14ac:dyDescent="0.35">
      <c r="A72" t="s">
        <v>67</v>
      </c>
      <c r="B72" s="3">
        <v>31115.91</v>
      </c>
    </row>
    <row r="73" spans="1:5" x14ac:dyDescent="0.35">
      <c r="A73" t="s">
        <v>68</v>
      </c>
      <c r="B73" s="3">
        <v>105094.24</v>
      </c>
    </row>
    <row r="74" spans="1:5" x14ac:dyDescent="0.35">
      <c r="A74" t="s">
        <v>69</v>
      </c>
      <c r="B74" s="3">
        <v>3351281.26</v>
      </c>
    </row>
    <row r="75" spans="1:5" x14ac:dyDescent="0.35">
      <c r="B75" s="3">
        <f>SUM(B2:B74)</f>
        <v>20305802.079999998</v>
      </c>
    </row>
    <row r="78" spans="1:5" x14ac:dyDescent="0.35">
      <c r="E78" s="4"/>
    </row>
  </sheetData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Smith</dc:creator>
  <cp:lastModifiedBy>Heather Smith</cp:lastModifiedBy>
  <dcterms:created xsi:type="dcterms:W3CDTF">2020-09-30T17:49:46Z</dcterms:created>
  <dcterms:modified xsi:type="dcterms:W3CDTF">2020-10-06T12:48:43Z</dcterms:modified>
</cp:coreProperties>
</file>