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Z:\District Files\Staff\"/>
    </mc:Choice>
  </mc:AlternateContent>
  <bookViews>
    <workbookView xWindow="0" yWindow="0" windowWidth="28800" windowHeight="12435"/>
  </bookViews>
  <sheets>
    <sheet name="Classified Salary Schedule" sheetId="1" r:id="rId1"/>
    <sheet name="2018-2019 Staff" sheetId="2" state="hidden" r:id="rId2"/>
  </sheets>
  <definedNames>
    <definedName name="_xlnm.Print_Area" localSheetId="0">'Classified Salary Schedule'!$A$1:$M$32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6" i="2" l="1"/>
  <c r="J7" i="2" s="1"/>
  <c r="J8" i="2" s="1"/>
  <c r="L6" i="2"/>
  <c r="L7" i="2" s="1"/>
  <c r="L12" i="2"/>
  <c r="L14" i="2" s="1"/>
  <c r="L13" i="2"/>
  <c r="K6" i="2"/>
  <c r="K7" i="2" s="1"/>
  <c r="I6" i="2"/>
  <c r="I7" i="2" s="1"/>
  <c r="H6" i="2"/>
  <c r="H8" i="2" s="1"/>
  <c r="H7" i="2"/>
  <c r="E6" i="2"/>
  <c r="E7" i="2"/>
  <c r="E8" i="2"/>
  <c r="G6" i="2"/>
  <c r="G7" i="2" s="1"/>
  <c r="F6" i="2"/>
  <c r="F7" i="2"/>
  <c r="F8" i="2"/>
  <c r="D6" i="2"/>
  <c r="D7" i="2" s="1"/>
  <c r="D8" i="2" s="1"/>
  <c r="C6" i="2"/>
  <c r="C7" i="2"/>
  <c r="B6" i="2"/>
  <c r="B7" i="2" s="1"/>
  <c r="C8" i="2"/>
  <c r="L8" i="2" l="1"/>
  <c r="G8" i="2"/>
  <c r="K8" i="2"/>
  <c r="B8" i="2"/>
  <c r="M8" i="2" s="1"/>
  <c r="M16" i="2" s="1"/>
  <c r="M18" i="2" s="1"/>
  <c r="I8" i="2"/>
</calcChain>
</file>

<file path=xl/sharedStrings.xml><?xml version="1.0" encoding="utf-8"?>
<sst xmlns="http://schemas.openxmlformats.org/spreadsheetml/2006/main" count="65" uniqueCount="55">
  <si>
    <t>Business Manager</t>
  </si>
  <si>
    <t>Office Manager</t>
  </si>
  <si>
    <t>Head Cook</t>
  </si>
  <si>
    <t>Library Director (part time)</t>
  </si>
  <si>
    <t>Step</t>
  </si>
  <si>
    <t xml:space="preserve">Kim School District R-88 </t>
  </si>
  <si>
    <t xml:space="preserve">Note: All Classified positions will have a 13 step maximum. The Board of Education may give up to three years of </t>
  </si>
  <si>
    <t xml:space="preserve">experience to new employees. The Board may also choose to give a cost of living increase on the base salary for each </t>
  </si>
  <si>
    <t>position from time to time.</t>
  </si>
  <si>
    <t>Other classified positions:</t>
  </si>
  <si>
    <t>Substitute Teacher:</t>
  </si>
  <si>
    <t>Level 1</t>
  </si>
  <si>
    <t>Level 2</t>
  </si>
  <si>
    <t>Substitute Cook</t>
  </si>
  <si>
    <t>Substitute Maintenance</t>
  </si>
  <si>
    <t>Adopted:</t>
  </si>
  <si>
    <t>all amounts are per hour</t>
  </si>
  <si>
    <t>Officer Manager</t>
  </si>
  <si>
    <t>Administrative Assistant</t>
  </si>
  <si>
    <t>Name</t>
  </si>
  <si>
    <t>Budgeted</t>
  </si>
  <si>
    <t>Hourly Rate</t>
  </si>
  <si>
    <t># of Hours</t>
  </si>
  <si>
    <t>Angie</t>
  </si>
  <si>
    <t>PERA &amp; Medicare</t>
  </si>
  <si>
    <t>Total</t>
  </si>
  <si>
    <t>Asst. Cook</t>
  </si>
  <si>
    <t>Custodian</t>
  </si>
  <si>
    <t>Asst. Custodian (events)</t>
  </si>
  <si>
    <t>Para</t>
  </si>
  <si>
    <t>Admin on Duty</t>
  </si>
  <si>
    <t>D.A.C.</t>
  </si>
  <si>
    <t>Michelle</t>
  </si>
  <si>
    <t>PERA &amp; MC</t>
  </si>
  <si>
    <t>TOTAL</t>
  </si>
  <si>
    <t>Sub-TOTAL</t>
  </si>
  <si>
    <t>Rita</t>
  </si>
  <si>
    <t>Para-professional</t>
  </si>
  <si>
    <t>Assistant Cook</t>
  </si>
  <si>
    <t>Dayna</t>
  </si>
  <si>
    <t>Jamie</t>
  </si>
  <si>
    <t>Joely</t>
  </si>
  <si>
    <t>Kacie</t>
  </si>
  <si>
    <t>Tillie</t>
  </si>
  <si>
    <t>Pennie</t>
  </si>
  <si>
    <t>Maintenance</t>
  </si>
  <si>
    <t>Debra</t>
  </si>
  <si>
    <t>Outside Maintenance (As needed)/Other extra jobs</t>
  </si>
  <si>
    <t>Para-professional w/ degree</t>
  </si>
  <si>
    <t>Bernadette</t>
  </si>
  <si>
    <t>Classified Employee Salary Schedule 2019-2020 School Year</t>
  </si>
  <si>
    <t>$96.75 per day (certified)</t>
  </si>
  <si>
    <t>$90.00 per day (non-certified)</t>
  </si>
  <si>
    <t>$12.00 per hour</t>
  </si>
  <si>
    <t>Assistant Business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</si>
</sst>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4" fontId="0" fillId="0" borderId="1" xfId="1" applyFont="1" applyBorder="1"/>
    <xf numFmtId="44" fontId="0" fillId="0" borderId="0" xfId="1" applyFont="1"/>
    <xf numFmtId="44" fontId="0" fillId="0" borderId="0" xfId="0" applyNumberForma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1" applyNumberFormat="1" applyFont="1" applyBorder="1"/>
    <xf numFmtId="44" fontId="0" fillId="0" borderId="1" xfId="0" applyNumberFormat="1" applyBorder="1"/>
    <xf numFmtId="164" fontId="0" fillId="0" borderId="1" xfId="0" applyNumberFormat="1" applyBorder="1"/>
    <xf numFmtId="0" fontId="0" fillId="0" borderId="0" xfId="0" applyFill="1"/>
    <xf numFmtId="0" fontId="0" fillId="0" borderId="0" xfId="0" applyFill="1" applyAlignment="1">
      <alignment wrapText="1"/>
    </xf>
    <xf numFmtId="44" fontId="0" fillId="0" borderId="1" xfId="1" applyFont="1" applyFill="1" applyBorder="1"/>
    <xf numFmtId="14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E2"/>
    </sheetView>
  </sheetViews>
  <sheetFormatPr defaultColWidth="8.85546875" defaultRowHeight="15" x14ac:dyDescent="0.25"/>
  <cols>
    <col min="2" max="3" width="9.7109375" bestFit="1" customWidth="1"/>
  </cols>
  <sheetData>
    <row r="1" spans="1:15" x14ac:dyDescent="0.25">
      <c r="C1" t="s">
        <v>5</v>
      </c>
    </row>
    <row r="2" spans="1:15" x14ac:dyDescent="0.25">
      <c r="C2" s="12" t="s">
        <v>50</v>
      </c>
      <c r="D2" s="12"/>
      <c r="E2" s="12"/>
      <c r="F2" s="12"/>
      <c r="G2" s="12"/>
      <c r="H2" s="12"/>
    </row>
    <row r="3" spans="1:15" x14ac:dyDescent="0.25">
      <c r="C3" t="s">
        <v>16</v>
      </c>
    </row>
    <row r="4" spans="1:15" ht="75" customHeight="1" x14ac:dyDescent="0.25">
      <c r="A4" t="s">
        <v>4</v>
      </c>
      <c r="B4" s="1" t="s">
        <v>0</v>
      </c>
      <c r="C4" s="13" t="s">
        <v>1</v>
      </c>
      <c r="D4" s="13" t="s">
        <v>54</v>
      </c>
      <c r="E4" s="1" t="s">
        <v>37</v>
      </c>
      <c r="F4" s="1" t="s">
        <v>48</v>
      </c>
      <c r="G4" s="1" t="s">
        <v>45</v>
      </c>
      <c r="H4" s="1" t="s">
        <v>27</v>
      </c>
      <c r="I4" s="1" t="s">
        <v>18</v>
      </c>
      <c r="J4" s="7" t="s">
        <v>47</v>
      </c>
      <c r="K4" s="1" t="s">
        <v>2</v>
      </c>
      <c r="L4" s="1" t="s">
        <v>38</v>
      </c>
      <c r="M4" s="6" t="s">
        <v>3</v>
      </c>
      <c r="N4" s="1"/>
      <c r="O4" s="1"/>
    </row>
    <row r="5" spans="1:15" x14ac:dyDescent="0.25">
      <c r="A5" s="2">
        <v>1</v>
      </c>
      <c r="B5" s="3">
        <v>19</v>
      </c>
      <c r="C5" s="14">
        <v>15</v>
      </c>
      <c r="D5" s="14">
        <v>14.5</v>
      </c>
      <c r="E5" s="3">
        <v>12</v>
      </c>
      <c r="F5" s="3">
        <v>15</v>
      </c>
      <c r="G5" s="3">
        <v>13</v>
      </c>
      <c r="H5" s="3">
        <v>12</v>
      </c>
      <c r="I5" s="3">
        <v>12</v>
      </c>
      <c r="J5" s="3">
        <v>12</v>
      </c>
      <c r="K5" s="3">
        <v>14</v>
      </c>
      <c r="L5" s="3">
        <v>12</v>
      </c>
      <c r="M5" s="3">
        <v>12</v>
      </c>
    </row>
    <row r="6" spans="1:15" x14ac:dyDescent="0.25">
      <c r="A6" s="2">
        <v>2</v>
      </c>
      <c r="B6" s="3">
        <v>19.5</v>
      </c>
      <c r="C6" s="14">
        <v>15.25</v>
      </c>
      <c r="D6" s="14">
        <v>14.75</v>
      </c>
      <c r="E6" s="3">
        <v>12.25</v>
      </c>
      <c r="F6" s="3">
        <v>15.25</v>
      </c>
      <c r="G6" s="3">
        <v>13.25</v>
      </c>
      <c r="H6" s="3">
        <v>12.25</v>
      </c>
      <c r="I6" s="3">
        <v>12.25</v>
      </c>
      <c r="J6" s="3"/>
      <c r="K6" s="3">
        <v>14.25</v>
      </c>
      <c r="L6" s="3">
        <v>12.25</v>
      </c>
      <c r="M6" s="3">
        <v>12.25</v>
      </c>
    </row>
    <row r="7" spans="1:15" x14ac:dyDescent="0.25">
      <c r="A7" s="2">
        <v>3</v>
      </c>
      <c r="B7" s="3">
        <v>20</v>
      </c>
      <c r="C7" s="14">
        <v>15.5</v>
      </c>
      <c r="D7" s="14">
        <v>15</v>
      </c>
      <c r="E7" s="3">
        <v>12.5</v>
      </c>
      <c r="F7" s="3">
        <v>15.5</v>
      </c>
      <c r="G7" s="3">
        <v>13.5</v>
      </c>
      <c r="H7" s="3">
        <v>12.5</v>
      </c>
      <c r="I7" s="3">
        <v>12.5</v>
      </c>
      <c r="J7" s="3"/>
      <c r="K7" s="3">
        <v>14.5</v>
      </c>
      <c r="L7" s="3">
        <v>12.5</v>
      </c>
      <c r="M7" s="3">
        <v>12.5</v>
      </c>
    </row>
    <row r="8" spans="1:15" x14ac:dyDescent="0.25">
      <c r="A8" s="2">
        <v>4</v>
      </c>
      <c r="B8" s="3">
        <v>20.5</v>
      </c>
      <c r="C8" s="14">
        <v>15.75</v>
      </c>
      <c r="D8" s="14">
        <v>15.25</v>
      </c>
      <c r="E8" s="3">
        <v>12.75</v>
      </c>
      <c r="F8" s="3">
        <v>15.75</v>
      </c>
      <c r="G8" s="3">
        <v>13.75</v>
      </c>
      <c r="H8" s="3">
        <v>12.75</v>
      </c>
      <c r="I8" s="3">
        <v>12.75</v>
      </c>
      <c r="J8" s="3"/>
      <c r="K8" s="3">
        <v>14.75</v>
      </c>
      <c r="L8" s="3">
        <v>12.75</v>
      </c>
      <c r="M8" s="3">
        <v>12.75</v>
      </c>
    </row>
    <row r="9" spans="1:15" x14ac:dyDescent="0.25">
      <c r="A9" s="2">
        <v>5</v>
      </c>
      <c r="B9" s="3">
        <v>21</v>
      </c>
      <c r="C9" s="14">
        <v>16</v>
      </c>
      <c r="D9" s="14">
        <v>15.5</v>
      </c>
      <c r="E9" s="3">
        <v>13</v>
      </c>
      <c r="F9" s="3">
        <v>16</v>
      </c>
      <c r="G9" s="3">
        <v>14</v>
      </c>
      <c r="H9" s="3">
        <v>13</v>
      </c>
      <c r="I9" s="3">
        <v>13</v>
      </c>
      <c r="J9" s="3"/>
      <c r="K9" s="3">
        <v>15</v>
      </c>
      <c r="L9" s="3">
        <v>13</v>
      </c>
      <c r="M9" s="3">
        <v>13</v>
      </c>
    </row>
    <row r="10" spans="1:15" x14ac:dyDescent="0.25">
      <c r="A10" s="2">
        <v>6</v>
      </c>
      <c r="B10" s="3">
        <v>21.5</v>
      </c>
      <c r="C10" s="14">
        <v>16.25</v>
      </c>
      <c r="D10" s="14">
        <v>15.75</v>
      </c>
      <c r="E10" s="3">
        <v>13.25</v>
      </c>
      <c r="F10" s="3">
        <v>16.25</v>
      </c>
      <c r="G10" s="3">
        <v>14.25</v>
      </c>
      <c r="H10" s="3">
        <v>13.25</v>
      </c>
      <c r="I10" s="3">
        <v>13.25</v>
      </c>
      <c r="J10" s="3"/>
      <c r="K10" s="3">
        <v>15.25</v>
      </c>
      <c r="L10" s="3">
        <v>13.25</v>
      </c>
      <c r="M10" s="3">
        <v>13.25</v>
      </c>
    </row>
    <row r="11" spans="1:15" x14ac:dyDescent="0.25">
      <c r="A11" s="2">
        <v>7</v>
      </c>
      <c r="B11" s="3">
        <v>22</v>
      </c>
      <c r="C11" s="14">
        <v>16.5</v>
      </c>
      <c r="D11" s="14">
        <v>16</v>
      </c>
      <c r="E11" s="3">
        <v>13.5</v>
      </c>
      <c r="F11" s="3">
        <v>16.5</v>
      </c>
      <c r="G11" s="3">
        <v>14.5</v>
      </c>
      <c r="H11" s="3">
        <v>13.5</v>
      </c>
      <c r="I11" s="3">
        <v>13.5</v>
      </c>
      <c r="J11" s="3"/>
      <c r="K11" s="3">
        <v>15.5</v>
      </c>
      <c r="L11" s="3">
        <v>13.5</v>
      </c>
      <c r="M11" s="3">
        <v>13.5</v>
      </c>
    </row>
    <row r="12" spans="1:15" x14ac:dyDescent="0.25">
      <c r="A12" s="2">
        <v>8</v>
      </c>
      <c r="B12" s="3">
        <v>22.5</v>
      </c>
      <c r="C12" s="14">
        <v>16.75</v>
      </c>
      <c r="D12" s="14">
        <v>16.25</v>
      </c>
      <c r="E12" s="3">
        <v>13.75</v>
      </c>
      <c r="F12" s="3">
        <v>16.75</v>
      </c>
      <c r="G12" s="3">
        <v>14.75</v>
      </c>
      <c r="H12" s="3">
        <v>13.75</v>
      </c>
      <c r="I12" s="3">
        <v>13.75</v>
      </c>
      <c r="J12" s="3"/>
      <c r="K12" s="3">
        <v>15.75</v>
      </c>
      <c r="L12" s="3">
        <v>13.75</v>
      </c>
      <c r="M12" s="3">
        <v>13.75</v>
      </c>
    </row>
    <row r="13" spans="1:15" x14ac:dyDescent="0.25">
      <c r="A13" s="2">
        <v>9</v>
      </c>
      <c r="B13" s="3">
        <v>23</v>
      </c>
      <c r="C13" s="14">
        <v>17</v>
      </c>
      <c r="D13" s="14">
        <v>16.5</v>
      </c>
      <c r="E13" s="3">
        <v>14</v>
      </c>
      <c r="F13" s="3">
        <v>17</v>
      </c>
      <c r="G13" s="3">
        <v>15</v>
      </c>
      <c r="H13" s="3">
        <v>14</v>
      </c>
      <c r="I13" s="3">
        <v>14</v>
      </c>
      <c r="J13" s="3"/>
      <c r="K13" s="3">
        <v>16</v>
      </c>
      <c r="L13" s="3">
        <v>14</v>
      </c>
      <c r="M13" s="3">
        <v>14</v>
      </c>
    </row>
    <row r="14" spans="1:15" x14ac:dyDescent="0.25">
      <c r="A14" s="2">
        <v>10</v>
      </c>
      <c r="B14" s="3">
        <v>23.5</v>
      </c>
      <c r="C14" s="14">
        <v>17.25</v>
      </c>
      <c r="D14" s="14">
        <v>16.75</v>
      </c>
      <c r="E14" s="3">
        <v>14.25</v>
      </c>
      <c r="F14" s="3">
        <v>17.25</v>
      </c>
      <c r="G14" s="3">
        <v>15.25</v>
      </c>
      <c r="H14" s="3">
        <v>14.25</v>
      </c>
      <c r="I14" s="3">
        <v>14.25</v>
      </c>
      <c r="J14" s="3"/>
      <c r="K14" s="3">
        <v>16.25</v>
      </c>
      <c r="L14" s="3">
        <v>14.25</v>
      </c>
      <c r="M14" s="3">
        <v>14.25</v>
      </c>
    </row>
    <row r="15" spans="1:15" x14ac:dyDescent="0.25">
      <c r="A15" s="2">
        <v>11</v>
      </c>
      <c r="B15" s="3">
        <v>24</v>
      </c>
      <c r="C15" s="14">
        <v>17.5</v>
      </c>
      <c r="D15" s="14">
        <v>17</v>
      </c>
      <c r="E15" s="3">
        <v>14.5</v>
      </c>
      <c r="F15" s="3">
        <v>17.5</v>
      </c>
      <c r="G15" s="3">
        <v>15.5</v>
      </c>
      <c r="H15" s="3">
        <v>14.5</v>
      </c>
      <c r="I15" s="3">
        <v>14.5</v>
      </c>
      <c r="J15" s="3"/>
      <c r="K15" s="3">
        <v>16.5</v>
      </c>
      <c r="L15" s="3">
        <v>14.5</v>
      </c>
      <c r="M15" s="3">
        <v>14.5</v>
      </c>
    </row>
    <row r="16" spans="1:15" x14ac:dyDescent="0.25">
      <c r="A16" s="2">
        <v>12</v>
      </c>
      <c r="B16" s="3">
        <v>24.5</v>
      </c>
      <c r="C16" s="14">
        <v>17.75</v>
      </c>
      <c r="D16" s="14">
        <v>17.25</v>
      </c>
      <c r="E16" s="3">
        <v>14.75</v>
      </c>
      <c r="F16" s="3">
        <v>17.75</v>
      </c>
      <c r="G16" s="3">
        <v>15.75</v>
      </c>
      <c r="H16" s="3">
        <v>14.75</v>
      </c>
      <c r="I16" s="3">
        <v>14.75</v>
      </c>
      <c r="J16" s="3"/>
      <c r="K16" s="3">
        <v>16.75</v>
      </c>
      <c r="L16" s="3">
        <v>14.75</v>
      </c>
      <c r="M16" s="3">
        <v>14.75</v>
      </c>
    </row>
    <row r="17" spans="1:13" x14ac:dyDescent="0.25">
      <c r="A17" s="2">
        <v>13</v>
      </c>
      <c r="B17" s="3">
        <v>25</v>
      </c>
      <c r="C17" s="14">
        <v>18</v>
      </c>
      <c r="D17" s="14">
        <v>17.5</v>
      </c>
      <c r="E17" s="3">
        <v>15</v>
      </c>
      <c r="F17" s="3">
        <v>18</v>
      </c>
      <c r="G17" s="3">
        <v>16</v>
      </c>
      <c r="H17" s="3">
        <v>15</v>
      </c>
      <c r="I17" s="3">
        <v>15</v>
      </c>
      <c r="J17" s="3"/>
      <c r="K17" s="3">
        <v>17</v>
      </c>
      <c r="L17" s="3">
        <v>15</v>
      </c>
      <c r="M17" s="3">
        <v>15</v>
      </c>
    </row>
    <row r="18" spans="1:13" ht="8.1" customHeight="1" x14ac:dyDescent="0.25"/>
    <row r="19" spans="1:13" x14ac:dyDescent="0.25">
      <c r="A19" t="s">
        <v>6</v>
      </c>
    </row>
    <row r="20" spans="1:13" x14ac:dyDescent="0.25">
      <c r="A20" t="s">
        <v>7</v>
      </c>
    </row>
    <row r="21" spans="1:13" x14ac:dyDescent="0.25">
      <c r="A21" t="s">
        <v>8</v>
      </c>
    </row>
    <row r="22" spans="1:13" ht="8.1" customHeight="1" x14ac:dyDescent="0.25"/>
    <row r="23" spans="1:13" x14ac:dyDescent="0.25">
      <c r="A23" t="s">
        <v>9</v>
      </c>
    </row>
    <row r="24" spans="1:13" x14ac:dyDescent="0.25">
      <c r="A24" s="12" t="s">
        <v>10</v>
      </c>
      <c r="B24" s="12"/>
      <c r="C24" s="12" t="s">
        <v>11</v>
      </c>
      <c r="D24" s="12"/>
      <c r="E24" s="12" t="s">
        <v>51</v>
      </c>
      <c r="F24" s="12"/>
      <c r="G24" s="12"/>
    </row>
    <row r="25" spans="1:13" x14ac:dyDescent="0.25">
      <c r="A25" s="12"/>
      <c r="B25" s="12"/>
      <c r="C25" s="12" t="s">
        <v>12</v>
      </c>
      <c r="D25" s="12"/>
      <c r="E25" s="12" t="s">
        <v>52</v>
      </c>
      <c r="F25" s="12"/>
      <c r="G25" s="12"/>
    </row>
    <row r="26" spans="1:13" ht="8.1" customHeight="1" x14ac:dyDescent="0.25">
      <c r="A26" s="12"/>
      <c r="B26" s="12"/>
      <c r="C26" s="12"/>
      <c r="D26" s="12"/>
      <c r="E26" s="12"/>
      <c r="F26" s="12"/>
      <c r="G26" s="12"/>
    </row>
    <row r="27" spans="1:13" x14ac:dyDescent="0.25">
      <c r="A27" s="12" t="s">
        <v>13</v>
      </c>
      <c r="B27" s="12"/>
      <c r="C27" s="12" t="s">
        <v>53</v>
      </c>
      <c r="D27" s="12"/>
      <c r="E27" s="12"/>
      <c r="F27" s="12"/>
      <c r="G27" s="12"/>
    </row>
    <row r="28" spans="1:13" x14ac:dyDescent="0.25">
      <c r="A28" s="12" t="s">
        <v>14</v>
      </c>
      <c r="B28" s="12"/>
      <c r="C28" s="12"/>
      <c r="D28" s="12"/>
      <c r="E28" s="12" t="s">
        <v>53</v>
      </c>
      <c r="F28" s="12"/>
      <c r="G28" s="12"/>
    </row>
    <row r="30" spans="1:13" x14ac:dyDescent="0.25">
      <c r="A30" t="s">
        <v>15</v>
      </c>
      <c r="B30" s="15"/>
      <c r="C30" s="15">
        <v>43840</v>
      </c>
    </row>
    <row r="32" spans="1:13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</row>
  </sheetData>
  <pageMargins left="0.7" right="0.7" top="0.75" bottom="0.75" header="0.3" footer="0.3"/>
  <pageSetup orientation="landscape" verticalDpi="4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B1" workbookViewId="0">
      <selection activeCell="C5" sqref="C5"/>
    </sheetView>
  </sheetViews>
  <sheetFormatPr defaultColWidth="8.85546875" defaultRowHeight="15" x14ac:dyDescent="0.25"/>
  <cols>
    <col min="1" max="1" width="18.7109375" customWidth="1"/>
    <col min="2" max="5" width="11.42578125" bestFit="1" customWidth="1"/>
    <col min="6" max="9" width="10.42578125" bestFit="1" customWidth="1"/>
    <col min="10" max="10" width="10.42578125" customWidth="1"/>
    <col min="11" max="12" width="11.42578125" bestFit="1" customWidth="1"/>
    <col min="13" max="13" width="12.42578125" bestFit="1" customWidth="1"/>
  </cols>
  <sheetData>
    <row r="1" spans="1:13" ht="45" customHeight="1" x14ac:dyDescent="0.25">
      <c r="B1" s="8" t="s">
        <v>0</v>
      </c>
      <c r="C1" s="8" t="s">
        <v>17</v>
      </c>
      <c r="D1" s="8" t="s">
        <v>18</v>
      </c>
      <c r="E1" s="8" t="s">
        <v>2</v>
      </c>
      <c r="F1" s="8" t="s">
        <v>26</v>
      </c>
      <c r="G1" s="8" t="s">
        <v>26</v>
      </c>
      <c r="H1" s="8" t="s">
        <v>27</v>
      </c>
      <c r="I1" s="8" t="s">
        <v>28</v>
      </c>
      <c r="J1" s="8" t="s">
        <v>29</v>
      </c>
      <c r="K1" s="8" t="s">
        <v>29</v>
      </c>
      <c r="L1" s="8" t="s">
        <v>45</v>
      </c>
    </row>
    <row r="2" spans="1:13" x14ac:dyDescent="0.25">
      <c r="A2" t="s">
        <v>19</v>
      </c>
      <c r="B2" s="2" t="s">
        <v>23</v>
      </c>
      <c r="C2" s="2" t="s">
        <v>39</v>
      </c>
      <c r="D2" s="2" t="s">
        <v>42</v>
      </c>
      <c r="E2" s="2" t="s">
        <v>40</v>
      </c>
      <c r="F2" s="2" t="s">
        <v>41</v>
      </c>
      <c r="G2" s="2" t="s">
        <v>49</v>
      </c>
      <c r="H2" s="2" t="s">
        <v>36</v>
      </c>
      <c r="I2" s="2" t="s">
        <v>36</v>
      </c>
      <c r="J2" s="2" t="s">
        <v>43</v>
      </c>
      <c r="K2" s="2" t="s">
        <v>44</v>
      </c>
      <c r="L2" s="2" t="s">
        <v>46</v>
      </c>
    </row>
    <row r="3" spans="1:13" x14ac:dyDescent="0.25">
      <c r="A3" t="s">
        <v>4</v>
      </c>
      <c r="B3" s="9">
        <v>5</v>
      </c>
      <c r="C3" s="2">
        <v>4</v>
      </c>
      <c r="D3" s="2">
        <v>1</v>
      </c>
      <c r="E3" s="2">
        <v>6</v>
      </c>
      <c r="F3" s="2">
        <v>4</v>
      </c>
      <c r="G3" s="2">
        <v>4</v>
      </c>
      <c r="H3" s="2">
        <v>4</v>
      </c>
      <c r="I3" s="2"/>
      <c r="J3" s="2"/>
      <c r="K3" s="2"/>
      <c r="L3" s="2"/>
    </row>
    <row r="4" spans="1:13" x14ac:dyDescent="0.25">
      <c r="A4" t="s">
        <v>21</v>
      </c>
      <c r="B4" s="3">
        <v>24</v>
      </c>
      <c r="C4" s="3">
        <v>13.75</v>
      </c>
      <c r="D4" s="3">
        <v>12</v>
      </c>
      <c r="E4" s="3">
        <v>15</v>
      </c>
      <c r="F4" s="3">
        <v>12.75</v>
      </c>
      <c r="G4" s="3">
        <v>12</v>
      </c>
      <c r="H4" s="3">
        <v>12</v>
      </c>
      <c r="I4" s="3">
        <v>12</v>
      </c>
      <c r="J4" s="3">
        <v>12.25</v>
      </c>
      <c r="K4" s="3">
        <v>12.25</v>
      </c>
      <c r="L4" s="3">
        <v>13</v>
      </c>
    </row>
    <row r="5" spans="1:13" x14ac:dyDescent="0.25">
      <c r="A5" t="s">
        <v>22</v>
      </c>
      <c r="B5" s="9">
        <v>916</v>
      </c>
      <c r="C5" s="2">
        <v>970</v>
      </c>
      <c r="D5" s="2">
        <v>622</v>
      </c>
      <c r="E5" s="2">
        <v>1080</v>
      </c>
      <c r="F5" s="2">
        <v>622</v>
      </c>
      <c r="G5" s="2">
        <v>622</v>
      </c>
      <c r="H5" s="2">
        <v>288</v>
      </c>
      <c r="I5" s="2">
        <v>368</v>
      </c>
      <c r="J5" s="2">
        <v>550</v>
      </c>
      <c r="K5" s="2">
        <v>550</v>
      </c>
      <c r="L5" s="2">
        <v>1080</v>
      </c>
    </row>
    <row r="6" spans="1:13" x14ac:dyDescent="0.25">
      <c r="A6" t="s">
        <v>20</v>
      </c>
      <c r="B6" s="3">
        <f t="shared" ref="B6:K6" si="0">B4*B5</f>
        <v>21984</v>
      </c>
      <c r="C6" s="3">
        <f t="shared" si="0"/>
        <v>13337.5</v>
      </c>
      <c r="D6" s="10">
        <f t="shared" si="0"/>
        <v>7464</v>
      </c>
      <c r="E6" s="10">
        <f t="shared" si="0"/>
        <v>16200</v>
      </c>
      <c r="F6" s="10">
        <f t="shared" si="0"/>
        <v>7930.5</v>
      </c>
      <c r="G6" s="10">
        <f t="shared" si="0"/>
        <v>7464</v>
      </c>
      <c r="H6" s="10">
        <f t="shared" si="0"/>
        <v>3456</v>
      </c>
      <c r="I6" s="10">
        <f t="shared" si="0"/>
        <v>4416</v>
      </c>
      <c r="J6" s="10">
        <f>J4*J5</f>
        <v>6737.5</v>
      </c>
      <c r="K6" s="10">
        <f t="shared" si="0"/>
        <v>6737.5</v>
      </c>
      <c r="L6" s="10">
        <f>L4*L5</f>
        <v>14040</v>
      </c>
    </row>
    <row r="7" spans="1:13" x14ac:dyDescent="0.25">
      <c r="A7" t="s">
        <v>24</v>
      </c>
      <c r="B7" s="3">
        <f t="shared" ref="B7:K7" si="1">0.216*B6</f>
        <v>4748.5439999999999</v>
      </c>
      <c r="C7" s="3">
        <f t="shared" si="1"/>
        <v>2880.9</v>
      </c>
      <c r="D7" s="10">
        <f t="shared" si="1"/>
        <v>1612.2239999999999</v>
      </c>
      <c r="E7" s="10">
        <f t="shared" si="1"/>
        <v>3499.2</v>
      </c>
      <c r="F7" s="10">
        <f t="shared" si="1"/>
        <v>1712.9880000000001</v>
      </c>
      <c r="G7" s="10">
        <f t="shared" si="1"/>
        <v>1612.2239999999999</v>
      </c>
      <c r="H7" s="10">
        <f t="shared" si="1"/>
        <v>746.49599999999998</v>
      </c>
      <c r="I7" s="10">
        <f t="shared" si="1"/>
        <v>953.85599999999999</v>
      </c>
      <c r="J7" s="3">
        <f>J6*0.216</f>
        <v>1455.3</v>
      </c>
      <c r="K7" s="3">
        <f t="shared" si="1"/>
        <v>1455.3</v>
      </c>
      <c r="L7" s="11">
        <f>L6*0.216</f>
        <v>3032.64</v>
      </c>
    </row>
    <row r="8" spans="1:13" x14ac:dyDescent="0.25">
      <c r="A8" t="s">
        <v>25</v>
      </c>
      <c r="B8" s="3">
        <f t="shared" ref="B8:K8" si="2">B6+B7</f>
        <v>26732.544000000002</v>
      </c>
      <c r="C8" s="3">
        <f t="shared" si="2"/>
        <v>16218.4</v>
      </c>
      <c r="D8" s="10">
        <f t="shared" si="2"/>
        <v>9076.2240000000002</v>
      </c>
      <c r="E8" s="10">
        <f t="shared" si="2"/>
        <v>19699.2</v>
      </c>
      <c r="F8" s="10">
        <f t="shared" si="2"/>
        <v>9643.4879999999994</v>
      </c>
      <c r="G8" s="10">
        <f t="shared" si="2"/>
        <v>9076.2240000000002</v>
      </c>
      <c r="H8" s="10">
        <f t="shared" si="2"/>
        <v>4202.4960000000001</v>
      </c>
      <c r="I8" s="10">
        <f t="shared" si="2"/>
        <v>5369.8559999999998</v>
      </c>
      <c r="J8" s="3">
        <f>SUM(J6:J7)</f>
        <v>8192.7999999999993</v>
      </c>
      <c r="K8" s="3">
        <f t="shared" si="2"/>
        <v>8192.7999999999993</v>
      </c>
      <c r="L8" s="10">
        <f>L6+L7</f>
        <v>17072.64</v>
      </c>
      <c r="M8" s="5">
        <f>SUM(B8:L8)</f>
        <v>133476.67200000002</v>
      </c>
    </row>
    <row r="10" spans="1:13" x14ac:dyDescent="0.25">
      <c r="H10" t="s">
        <v>32</v>
      </c>
      <c r="I10" t="s">
        <v>30</v>
      </c>
      <c r="L10" s="3">
        <v>1000</v>
      </c>
    </row>
    <row r="11" spans="1:13" x14ac:dyDescent="0.25">
      <c r="I11" t="s">
        <v>31</v>
      </c>
      <c r="L11" s="3">
        <v>1200</v>
      </c>
    </row>
    <row r="12" spans="1:13" x14ac:dyDescent="0.25">
      <c r="L12" s="10">
        <f>SUM(L10:L11)</f>
        <v>2200</v>
      </c>
    </row>
    <row r="13" spans="1:13" x14ac:dyDescent="0.25">
      <c r="K13" t="s">
        <v>33</v>
      </c>
      <c r="L13" s="10">
        <f>0.216*L12</f>
        <v>475.2</v>
      </c>
    </row>
    <row r="14" spans="1:13" x14ac:dyDescent="0.25">
      <c r="L14" s="10">
        <f>L12+L13</f>
        <v>2675.2</v>
      </c>
    </row>
    <row r="16" spans="1:13" x14ac:dyDescent="0.25">
      <c r="L16" t="s">
        <v>35</v>
      </c>
      <c r="M16" s="5">
        <f>M8+L14</f>
        <v>136151.87200000003</v>
      </c>
    </row>
    <row r="18" spans="3:13" x14ac:dyDescent="0.25">
      <c r="C18" s="4"/>
      <c r="L18" t="s">
        <v>34</v>
      </c>
      <c r="M18" s="5">
        <f>C18+M16</f>
        <v>136151.87200000003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Classified Salary Schedule</vt:lpstr>
      <vt:lpstr>2018-2019 Staff</vt:lpstr>
      <vt:lpstr>'Classified Salary Schedule'!Print_Area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Blake Byall</cp:lastModifiedBy>
  <cp:lastPrinted>2020-01-07T15:26:07Z</cp:lastPrinted>
  <dcterms:created xsi:type="dcterms:W3CDTF">2018-06-02T17:12:49Z</dcterms:created>
  <dcterms:modified xsi:type="dcterms:W3CDTF">2020-01-13T16:37:13Z</dcterms:modified>
</cp:coreProperties>
</file>