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IMSWebrti\"/>
    </mc:Choice>
  </mc:AlternateContent>
  <bookViews>
    <workbookView xWindow="0" yWindow="0" windowWidth="20490" windowHeight="7755" tabRatio="603"/>
  </bookViews>
  <sheets>
    <sheet name="Sheet1" sheetId="1" r:id="rId1"/>
  </sheets>
  <definedNames>
    <definedName name="_xlnm.Print_Area" localSheetId="0">Sheet1!$A$1:$AJ$52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A15" i="1"/>
  <c r="V21" i="1"/>
  <c r="K21" i="1"/>
  <c r="A21" i="1"/>
  <c r="AE21" i="1" l="1"/>
  <c r="AD15" i="1"/>
  <c r="A34" i="1" s="1"/>
  <c r="O34" i="1" s="1"/>
  <c r="A30" i="1" l="1"/>
  <c r="O30" i="1" s="1"/>
  <c r="AA33" i="1" s="1"/>
</calcChain>
</file>

<file path=xl/sharedStrings.xml><?xml version="1.0" encoding="utf-8"?>
<sst xmlns="http://schemas.openxmlformats.org/spreadsheetml/2006/main" count="40" uniqueCount="33">
  <si>
    <t>Rate of Improvement (ROI) Worksheet</t>
  </si>
  <si>
    <t>Student Name:</t>
  </si>
  <si>
    <t>Date:</t>
  </si>
  <si>
    <t>Grade:</t>
  </si>
  <si>
    <t>Current Tier:</t>
  </si>
  <si>
    <t>Assessment used:</t>
  </si>
  <si>
    <t>Student's score on first probe administered:</t>
  </si>
  <si>
    <t>Student's score on last probe administered:</t>
  </si>
  <si>
    <t>Number of weeks between probes:</t>
  </si>
  <si>
    <t>Fall benchmark expectation:</t>
  </si>
  <si>
    <t>Spring benchmark expectation:</t>
  </si>
  <si>
    <t>Step 1: Determine Typical ROI</t>
  </si>
  <si>
    <t>Spring benchmark expectation</t>
  </si>
  <si>
    <t>(minus)</t>
  </si>
  <si>
    <t>Fall benchmark expectation</t>
  </si>
  <si>
    <t>(divided by)</t>
  </si>
  <si>
    <t>Number of weeks (complete school year)</t>
  </si>
  <si>
    <t>(equals)</t>
  </si>
  <si>
    <t>Typical ROI (slope)</t>
  </si>
  <si>
    <t>Step 2: Determine Student ROI</t>
  </si>
  <si>
    <t>Score on last probe administered</t>
  </si>
  <si>
    <t>Score on first probe administered</t>
  </si>
  <si>
    <t>Number of weeks between probes</t>
  </si>
  <si>
    <t>Student ROI (slope)</t>
  </si>
  <si>
    <t>Step 3: Compare Student ROI to Typical ROI</t>
  </si>
  <si>
    <t>Typical ROI</t>
  </si>
  <si>
    <t>(multiplied by)</t>
  </si>
  <si>
    <t>Aggressive ROI</t>
  </si>
  <si>
    <t>Is the student's ROI &lt; (less than) the Aggressive or Reasonable ROI?</t>
  </si>
  <si>
    <t>OR</t>
  </si>
  <si>
    <t>Reasonable ROI</t>
  </si>
  <si>
    <r>
      <rPr>
        <b/>
        <sz val="11"/>
        <color theme="1"/>
        <rFont val="Calibri"/>
        <family val="2"/>
        <scheme val="minor"/>
      </rPr>
      <t>If the team answers "yes", then consider one of the following possible changes in intervention: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</rPr>
      <t>→ Increasing frequency of intervention sessions
→ Changing intervention
→ Changing intervention provider
→ Changing time of day intervention is delivered
→ Increasing intensity (Tier) of intervention</t>
    </r>
  </si>
  <si>
    <t xml:space="preserve">Additional Data Team 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</si>
</sst>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0" xfId="0" applyBorder="1" applyAlignment="1"/>
    <xf numFmtId="0" fontId="0" fillId="0" borderId="4" xfId="0" applyBorder="1"/>
    <xf numFmtId="0" fontId="1" fillId="0" borderId="33" xfId="0" applyFont="1" applyBorder="1"/>
    <xf numFmtId="0" fontId="0" fillId="0" borderId="33" xfId="0" applyBorder="1"/>
    <xf numFmtId="0" fontId="0" fillId="0" borderId="10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43" xfId="0" applyBorder="1"/>
    <xf numFmtId="0" fontId="0" fillId="0" borderId="46" xfId="0" applyBorder="1"/>
    <xf numFmtId="0" fontId="0" fillId="0" borderId="47" xfId="0" applyBorder="1"/>
    <xf numFmtId="0" fontId="0" fillId="0" borderId="52" xfId="0" applyBorder="1"/>
    <xf numFmtId="0" fontId="0" fillId="0" borderId="55" xfId="0" applyBorder="1"/>
    <xf numFmtId="0" fontId="0" fillId="0" borderId="56" xfId="0" applyBorder="1"/>
    <xf numFmtId="0" fontId="0" fillId="0" borderId="60" xfId="0" applyBorder="1"/>
    <xf numFmtId="0" fontId="0" fillId="0" borderId="61" xfId="0" applyBorder="1"/>
    <xf numFmtId="0" fontId="0" fillId="0" borderId="0" xfId="0" applyBorder="1"/>
    <xf numFmtId="0" fontId="0" fillId="0" borderId="62" xfId="0" applyBorder="1"/>
    <xf numFmtId="0" fontId="0" fillId="0" borderId="51" xfId="0" applyBorder="1"/>
    <xf numFmtId="0" fontId="0" fillId="0" borderId="63" xfId="0" applyBorder="1"/>
    <xf numFmtId="0" fontId="0" fillId="0" borderId="64" xfId="0" applyBorder="1"/>
    <xf numFmtId="0" fontId="0" fillId="0" borderId="42" xfId="0" applyBorder="1"/>
    <xf numFmtId="0" fontId="0" fillId="0" borderId="65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3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7" xfId="0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right"/>
      <protection locked="0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0" xfId="0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right"/>
      <protection locked="0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3" xfId="0" applyBorder="1" applyAlignment="1" applyProtection="1">
      <alignment horizontal="right"/>
      <protection locked="0"/>
    </xf>
    <xf numFmtId="0" fontId="0" fillId="0" borderId="24" xfId="0" applyBorder="1" applyAlignment="1" applyProtection="1">
      <alignment horizontal="right"/>
      <protection locked="0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0" fillId="0" borderId="48" xfId="0" applyBorder="1" applyAlignment="1">
      <alignment horizontal="center" wrapText="1"/>
    </xf>
    <xf numFmtId="0" fontId="0" fillId="0" borderId="4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2" borderId="57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4" xfId="0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left"/>
    </xf>
    <xf numFmtId="0" fontId="1" fillId="2" borderId="50" xfId="0" applyFont="1" applyFill="1" applyBorder="1" applyAlignment="1">
      <alignment horizontal="left"/>
    </xf>
    <xf numFmtId="0" fontId="0" fillId="0" borderId="53" xfId="0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62" xfId="0" applyBorder="1" applyAlignment="1" applyProtection="1">
      <alignment horizontal="left" vertical="top"/>
      <protection locked="0"/>
    </xf>
    <xf numFmtId="0" fontId="0" fillId="0" borderId="51" xfId="0" applyBorder="1" applyAlignment="1" applyProtection="1">
      <alignment horizontal="left" vertical="top"/>
      <protection locked="0"/>
    </xf>
    <xf numFmtId="0" fontId="0" fillId="0" borderId="63" xfId="0" applyBorder="1" applyAlignment="1" applyProtection="1">
      <alignment horizontal="left" vertical="top"/>
      <protection locked="0"/>
    </xf>
    <xf numFmtId="0" fontId="0" fillId="0" borderId="48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64" xfId="0" applyBorder="1" applyAlignment="1" applyProtection="1">
      <alignment horizontal="left" vertical="top"/>
      <protection locked="0"/>
    </xf>
    <xf numFmtId="0" fontId="0" fillId="0" borderId="41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0" fillId="0" borderId="65" xfId="0" applyBorder="1" applyAlignment="1" applyProtection="1">
      <alignment horizontal="left" vertical="top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6F07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6F07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23</xdr:row>
      <xdr:rowOff>19050</xdr:rowOff>
    </xdr:from>
    <xdr:to>
      <xdr:col>18</xdr:col>
      <xdr:colOff>95250</xdr:colOff>
      <xdr:row>26</xdr:row>
      <xdr:rowOff>180974</xdr:rowOff>
    </xdr:to>
    <xdr:sp macro="" textlink="">
      <xdr:nvSpPr>
        <xdr:cNvPr id="3" name="Down Arrow 2"/>
        <xdr:cNvSpPr/>
      </xdr:nvSpPr>
      <xdr:spPr>
        <a:xfrm>
          <a:off x="3286125" y="4505325"/>
          <a:ext cx="238125" cy="733424"/>
        </a:xfrm>
        <a:prstGeom prst="downArrow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tabSelected="1" workbookViewId="0">
      <selection activeCell="T10" sqref="T10:AF10"/>
    </sheetView>
  </sheetViews>
  <sheetFormatPr defaultRowHeight="15" x14ac:dyDescent="0.25"/>
  <cols>
    <col min="1" max="54" width="2.85546875" style="1" customWidth="1"/>
    <col min="55" max="16384" width="9.140625" style="1"/>
  </cols>
  <sheetData>
    <row r="1" spans="1:36" ht="18.75" x14ac:dyDescent="0.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3" spans="1:36" x14ac:dyDescent="0.25">
      <c r="A3" s="26" t="s">
        <v>1</v>
      </c>
      <c r="B3" s="27"/>
      <c r="C3" s="27"/>
      <c r="D3" s="27"/>
      <c r="E3" s="28"/>
      <c r="F3" s="38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  <c r="T3" s="2"/>
      <c r="U3" s="2"/>
      <c r="V3" s="2"/>
      <c r="W3" s="2"/>
      <c r="X3" s="2"/>
      <c r="Y3" s="26" t="s">
        <v>2</v>
      </c>
      <c r="Z3" s="28"/>
      <c r="AA3" s="38"/>
      <c r="AB3" s="39"/>
      <c r="AC3" s="39"/>
      <c r="AD3" s="39"/>
      <c r="AE3" s="39"/>
      <c r="AF3" s="40"/>
    </row>
    <row r="4" spans="1:36" x14ac:dyDescent="0.25">
      <c r="A4" s="26" t="s">
        <v>3</v>
      </c>
      <c r="B4" s="27"/>
      <c r="C4" s="28"/>
      <c r="D4" s="29"/>
      <c r="E4" s="30"/>
      <c r="F4" s="30"/>
      <c r="G4" s="30"/>
      <c r="H4" s="30"/>
      <c r="I4" s="3"/>
      <c r="J4" s="3"/>
      <c r="K4" s="3"/>
      <c r="L4" s="3"/>
      <c r="M4" s="3"/>
      <c r="N4" s="3"/>
      <c r="O4" s="3"/>
      <c r="P4" s="3"/>
      <c r="Q4" s="3"/>
      <c r="R4" s="3"/>
      <c r="T4" s="2"/>
      <c r="U4" s="2"/>
      <c r="V4" s="2"/>
      <c r="W4" s="2"/>
      <c r="X4" s="2"/>
      <c r="Y4" s="26" t="s">
        <v>4</v>
      </c>
      <c r="Z4" s="27"/>
      <c r="AA4" s="31"/>
      <c r="AB4" s="31"/>
      <c r="AC4" s="32"/>
      <c r="AD4" s="33"/>
      <c r="AE4" s="34"/>
      <c r="AF4" s="35"/>
    </row>
    <row r="5" spans="1:36" ht="15.75" thickBot="1" x14ac:dyDescent="0.3"/>
    <row r="6" spans="1:36" x14ac:dyDescent="0.25">
      <c r="F6" s="47" t="s">
        <v>5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50"/>
    </row>
    <row r="7" spans="1:36" x14ac:dyDescent="0.25">
      <c r="F7" s="51" t="s">
        <v>6</v>
      </c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4"/>
    </row>
    <row r="8" spans="1:36" x14ac:dyDescent="0.25">
      <c r="F8" s="51" t="s">
        <v>7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4"/>
    </row>
    <row r="9" spans="1:36" x14ac:dyDescent="0.25">
      <c r="F9" s="51" t="s">
        <v>8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4"/>
    </row>
    <row r="10" spans="1:36" x14ac:dyDescent="0.25">
      <c r="F10" s="51" t="s">
        <v>9</v>
      </c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4"/>
    </row>
    <row r="11" spans="1:36" ht="15.75" thickBot="1" x14ac:dyDescent="0.3">
      <c r="F11" s="55" t="s">
        <v>10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8"/>
    </row>
    <row r="13" spans="1:36" ht="15.75" thickBot="1" x14ac:dyDescent="0.3">
      <c r="A13" s="5" t="s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6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0"/>
      <c r="AJ14" s="4"/>
    </row>
    <row r="15" spans="1:36" x14ac:dyDescent="0.25">
      <c r="A15" s="45" t="str">
        <f>IF(T11="","",T11)</f>
        <v/>
      </c>
      <c r="B15" s="46"/>
      <c r="C15" s="46"/>
      <c r="D15" s="46"/>
      <c r="E15" s="46"/>
      <c r="F15" s="46"/>
      <c r="G15" s="73" t="s">
        <v>13</v>
      </c>
      <c r="H15" s="74"/>
      <c r="I15" s="75"/>
      <c r="J15" s="72" t="str">
        <f>IF(T10="","",T10)</f>
        <v/>
      </c>
      <c r="K15" s="46"/>
      <c r="L15" s="46"/>
      <c r="M15" s="46"/>
      <c r="N15" s="46"/>
      <c r="O15" s="73" t="s">
        <v>15</v>
      </c>
      <c r="P15" s="74"/>
      <c r="Q15" s="74"/>
      <c r="R15" s="75"/>
      <c r="S15" s="72">
        <v>36</v>
      </c>
      <c r="T15" s="46"/>
      <c r="U15" s="46"/>
      <c r="V15" s="46"/>
      <c r="W15" s="46"/>
      <c r="X15" s="46"/>
      <c r="Y15" s="46"/>
      <c r="Z15" s="79"/>
      <c r="AA15" s="73" t="s">
        <v>17</v>
      </c>
      <c r="AB15" s="74"/>
      <c r="AC15" s="75"/>
      <c r="AD15" s="62" t="str">
        <f>IF(A15="","",(A15-J15)/S15)</f>
        <v/>
      </c>
      <c r="AE15" s="63"/>
      <c r="AF15" s="63"/>
      <c r="AG15" s="63"/>
      <c r="AH15" s="63"/>
      <c r="AI15" s="64"/>
      <c r="AJ15" s="4"/>
    </row>
    <row r="16" spans="1:36" ht="15" customHeight="1" x14ac:dyDescent="0.25">
      <c r="A16" s="41" t="s">
        <v>12</v>
      </c>
      <c r="B16" s="42"/>
      <c r="C16" s="42"/>
      <c r="D16" s="42"/>
      <c r="E16" s="42"/>
      <c r="F16" s="42"/>
      <c r="J16" s="70" t="s">
        <v>14</v>
      </c>
      <c r="K16" s="42"/>
      <c r="L16" s="42"/>
      <c r="M16" s="42"/>
      <c r="N16" s="42"/>
      <c r="S16" s="76" t="s">
        <v>16</v>
      </c>
      <c r="T16" s="65"/>
      <c r="U16" s="65"/>
      <c r="V16" s="65"/>
      <c r="W16" s="65"/>
      <c r="X16" s="65"/>
      <c r="Y16" s="65"/>
      <c r="Z16" s="77"/>
      <c r="AD16" s="59" t="s">
        <v>18</v>
      </c>
      <c r="AE16" s="60"/>
      <c r="AF16" s="60"/>
      <c r="AG16" s="60"/>
      <c r="AH16" s="60"/>
      <c r="AI16" s="61"/>
      <c r="AJ16" s="4"/>
    </row>
    <row r="17" spans="1:37" ht="15.75" thickBot="1" x14ac:dyDescent="0.3">
      <c r="A17" s="43"/>
      <c r="B17" s="44"/>
      <c r="C17" s="44"/>
      <c r="D17" s="44"/>
      <c r="E17" s="44"/>
      <c r="F17" s="44"/>
      <c r="G17" s="11"/>
      <c r="H17" s="11"/>
      <c r="I17" s="11"/>
      <c r="J17" s="71"/>
      <c r="K17" s="44"/>
      <c r="L17" s="44"/>
      <c r="M17" s="44"/>
      <c r="N17" s="44"/>
      <c r="O17" s="11"/>
      <c r="P17" s="11"/>
      <c r="Q17" s="11"/>
      <c r="R17" s="11"/>
      <c r="S17" s="71"/>
      <c r="T17" s="44"/>
      <c r="U17" s="44"/>
      <c r="V17" s="44"/>
      <c r="W17" s="44"/>
      <c r="X17" s="44"/>
      <c r="Y17" s="44"/>
      <c r="Z17" s="78"/>
      <c r="AA17" s="11"/>
      <c r="AB17" s="11"/>
      <c r="AC17" s="11"/>
      <c r="AD17" s="11"/>
      <c r="AE17" s="11"/>
      <c r="AF17" s="11"/>
      <c r="AG17" s="11"/>
      <c r="AH17" s="11"/>
      <c r="AI17" s="12"/>
      <c r="AJ17" s="4"/>
    </row>
    <row r="18" spans="1:3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7" ht="15.75" thickBot="1" x14ac:dyDescent="0.3">
      <c r="A19" s="5" t="s">
        <v>19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7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  <c r="AK20" s="4"/>
    </row>
    <row r="21" spans="1:37" x14ac:dyDescent="0.25">
      <c r="A21" s="68" t="str">
        <f>IF(T8="","",T8)</f>
        <v/>
      </c>
      <c r="B21" s="69"/>
      <c r="C21" s="69"/>
      <c r="D21" s="69"/>
      <c r="E21" s="69"/>
      <c r="F21" s="69"/>
      <c r="G21" s="69"/>
      <c r="H21" s="69" t="s">
        <v>13</v>
      </c>
      <c r="I21" s="69"/>
      <c r="J21" s="69"/>
      <c r="K21" s="69" t="str">
        <f>IF(T7="","",T7)</f>
        <v/>
      </c>
      <c r="L21" s="69"/>
      <c r="M21" s="69"/>
      <c r="N21" s="69"/>
      <c r="O21" s="69"/>
      <c r="P21" s="69"/>
      <c r="Q21" s="69"/>
      <c r="R21" s="69" t="s">
        <v>15</v>
      </c>
      <c r="S21" s="69"/>
      <c r="T21" s="69"/>
      <c r="U21" s="69"/>
      <c r="V21" s="69" t="str">
        <f>IF(T9="","",T9)</f>
        <v/>
      </c>
      <c r="W21" s="69"/>
      <c r="X21" s="69"/>
      <c r="Y21" s="69"/>
      <c r="Z21" s="69"/>
      <c r="AA21" s="69"/>
      <c r="AB21" s="69" t="s">
        <v>17</v>
      </c>
      <c r="AC21" s="69"/>
      <c r="AD21" s="69"/>
      <c r="AE21" s="66" t="str">
        <f>IF(A21="","",(A21-K21)/V21)</f>
        <v/>
      </c>
      <c r="AF21" s="66"/>
      <c r="AG21" s="66"/>
      <c r="AH21" s="66"/>
      <c r="AI21" s="19"/>
      <c r="AJ21" s="23"/>
      <c r="AK21" s="4"/>
    </row>
    <row r="22" spans="1:37" x14ac:dyDescent="0.25">
      <c r="A22" s="67" t="s">
        <v>20</v>
      </c>
      <c r="B22" s="65"/>
      <c r="C22" s="65"/>
      <c r="D22" s="65"/>
      <c r="E22" s="65"/>
      <c r="F22" s="65"/>
      <c r="G22" s="65"/>
      <c r="H22" s="19"/>
      <c r="I22" s="19"/>
      <c r="J22" s="19"/>
      <c r="K22" s="65" t="s">
        <v>21</v>
      </c>
      <c r="L22" s="65"/>
      <c r="M22" s="65"/>
      <c r="N22" s="65"/>
      <c r="O22" s="65"/>
      <c r="P22" s="65"/>
      <c r="Q22" s="65"/>
      <c r="R22" s="19"/>
      <c r="S22" s="19"/>
      <c r="T22" s="19"/>
      <c r="U22" s="19"/>
      <c r="V22" s="65" t="s">
        <v>22</v>
      </c>
      <c r="W22" s="65"/>
      <c r="X22" s="65"/>
      <c r="Y22" s="65"/>
      <c r="Z22" s="65"/>
      <c r="AA22" s="65"/>
      <c r="AB22" s="19"/>
      <c r="AC22" s="19"/>
      <c r="AD22" s="19"/>
      <c r="AE22" s="65" t="s">
        <v>23</v>
      </c>
      <c r="AF22" s="65"/>
      <c r="AG22" s="65"/>
      <c r="AH22" s="65"/>
      <c r="AI22" s="19"/>
      <c r="AJ22" s="23"/>
      <c r="AK22" s="4"/>
    </row>
    <row r="23" spans="1:37" ht="15.75" thickBot="1" x14ac:dyDescent="0.3">
      <c r="A23" s="43"/>
      <c r="B23" s="44"/>
      <c r="C23" s="44"/>
      <c r="D23" s="44"/>
      <c r="E23" s="44"/>
      <c r="F23" s="44"/>
      <c r="G23" s="44"/>
      <c r="H23" s="24"/>
      <c r="I23" s="24"/>
      <c r="J23" s="24"/>
      <c r="K23" s="44"/>
      <c r="L23" s="44"/>
      <c r="M23" s="44"/>
      <c r="N23" s="44"/>
      <c r="O23" s="44"/>
      <c r="P23" s="44"/>
      <c r="Q23" s="44"/>
      <c r="R23" s="24"/>
      <c r="S23" s="24"/>
      <c r="T23" s="24"/>
      <c r="U23" s="24"/>
      <c r="V23" s="44"/>
      <c r="W23" s="44"/>
      <c r="X23" s="44"/>
      <c r="Y23" s="44"/>
      <c r="Z23" s="44"/>
      <c r="AA23" s="44"/>
      <c r="AB23" s="24"/>
      <c r="AC23" s="24"/>
      <c r="AD23" s="24"/>
      <c r="AE23" s="44"/>
      <c r="AF23" s="44"/>
      <c r="AG23" s="44"/>
      <c r="AH23" s="44"/>
      <c r="AI23" s="24"/>
      <c r="AJ23" s="25"/>
      <c r="AK23" s="4"/>
    </row>
    <row r="24" spans="1:3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7" spans="1:37" ht="15.75" thickBo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7" x14ac:dyDescent="0.25">
      <c r="A28" s="91" t="s">
        <v>24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82" t="s">
        <v>28</v>
      </c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4"/>
      <c r="AK28" s="4"/>
    </row>
    <row r="29" spans="1:37" x14ac:dyDescent="0.25">
      <c r="A29" s="14"/>
      <c r="T29" s="2"/>
      <c r="U29" s="85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7"/>
      <c r="AK29" s="4"/>
    </row>
    <row r="30" spans="1:37" x14ac:dyDescent="0.25">
      <c r="A30" s="94" t="str">
        <f>IF(AD15="","",AD15)</f>
        <v/>
      </c>
      <c r="B30" s="63"/>
      <c r="C30" s="63"/>
      <c r="D30" s="81"/>
      <c r="E30" s="73" t="s">
        <v>26</v>
      </c>
      <c r="F30" s="74"/>
      <c r="G30" s="74"/>
      <c r="H30" s="74"/>
      <c r="I30" s="75"/>
      <c r="J30" s="72">
        <v>2</v>
      </c>
      <c r="K30" s="79"/>
      <c r="L30" s="73" t="s">
        <v>17</v>
      </c>
      <c r="M30" s="74"/>
      <c r="N30" s="75"/>
      <c r="O30" s="62" t="str">
        <f>IF(A30="","",(A30*J30))</f>
        <v/>
      </c>
      <c r="P30" s="63"/>
      <c r="Q30" s="63"/>
      <c r="R30" s="63"/>
      <c r="S30" s="81"/>
      <c r="T30" s="2"/>
      <c r="U30" s="85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7"/>
      <c r="AK30" s="4"/>
    </row>
    <row r="31" spans="1:37" x14ac:dyDescent="0.25">
      <c r="A31" s="93" t="s">
        <v>25</v>
      </c>
      <c r="B31" s="60"/>
      <c r="C31" s="60"/>
      <c r="D31" s="80"/>
      <c r="J31" s="7"/>
      <c r="K31" s="7"/>
      <c r="O31" s="59" t="s">
        <v>27</v>
      </c>
      <c r="P31" s="60"/>
      <c r="Q31" s="60"/>
      <c r="R31" s="60"/>
      <c r="S31" s="80"/>
      <c r="T31" s="2"/>
      <c r="U31" s="88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90"/>
      <c r="AK31" s="4"/>
    </row>
    <row r="32" spans="1:37" x14ac:dyDescent="0.25">
      <c r="A32" s="120" t="s">
        <v>29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7"/>
      <c r="AJ32" s="13"/>
      <c r="AK32" s="4"/>
    </row>
    <row r="33" spans="1:37" x14ac:dyDescent="0.25">
      <c r="A33" s="122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7"/>
      <c r="AA33" s="114" t="str">
        <f>IF(OR(AE21="",O30="",O34=""),"",IF(AE21&lt;O34,"YES","NO"))</f>
        <v/>
      </c>
      <c r="AB33" s="115"/>
      <c r="AC33" s="115"/>
      <c r="AD33" s="115"/>
      <c r="AE33" s="116"/>
      <c r="AJ33" s="13"/>
      <c r="AK33" s="4"/>
    </row>
    <row r="34" spans="1:37" x14ac:dyDescent="0.25">
      <c r="A34" s="94" t="str">
        <f>IF(AD15="","",AD15)</f>
        <v/>
      </c>
      <c r="B34" s="63"/>
      <c r="C34" s="63"/>
      <c r="D34" s="81"/>
      <c r="E34" s="73" t="s">
        <v>26</v>
      </c>
      <c r="F34" s="74"/>
      <c r="G34" s="74"/>
      <c r="H34" s="74"/>
      <c r="I34" s="75"/>
      <c r="J34" s="72">
        <v>1.5</v>
      </c>
      <c r="K34" s="79"/>
      <c r="L34" s="73" t="s">
        <v>17</v>
      </c>
      <c r="M34" s="74"/>
      <c r="N34" s="75"/>
      <c r="O34" s="62" t="str">
        <f>IF(A34="","",(A34*J34))</f>
        <v/>
      </c>
      <c r="P34" s="63"/>
      <c r="Q34" s="63"/>
      <c r="R34" s="63"/>
      <c r="S34" s="81"/>
      <c r="T34" s="2"/>
      <c r="U34" s="17"/>
      <c r="AA34" s="117"/>
      <c r="AB34" s="118"/>
      <c r="AC34" s="118"/>
      <c r="AD34" s="118"/>
      <c r="AE34" s="119"/>
      <c r="AJ34" s="13"/>
      <c r="AK34" s="4"/>
    </row>
    <row r="35" spans="1:37" ht="15.75" thickBot="1" x14ac:dyDescent="0.3">
      <c r="A35" s="95" t="s">
        <v>25</v>
      </c>
      <c r="B35" s="96"/>
      <c r="C35" s="96"/>
      <c r="D35" s="97"/>
      <c r="E35" s="11"/>
      <c r="F35" s="11"/>
      <c r="G35" s="11"/>
      <c r="H35" s="11"/>
      <c r="I35" s="11"/>
      <c r="J35" s="15"/>
      <c r="K35" s="15"/>
      <c r="L35" s="11"/>
      <c r="M35" s="11"/>
      <c r="N35" s="11"/>
      <c r="O35" s="98" t="s">
        <v>30</v>
      </c>
      <c r="P35" s="96"/>
      <c r="Q35" s="96"/>
      <c r="R35" s="96"/>
      <c r="S35" s="97"/>
      <c r="T35" s="16"/>
      <c r="U35" s="18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2"/>
      <c r="AK35" s="4"/>
    </row>
    <row r="36" spans="1:3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8" spans="1:37" x14ac:dyDescent="0.25">
      <c r="A38" s="99" t="s">
        <v>31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</row>
    <row r="39" spans="1:37" x14ac:dyDescent="0.25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</row>
    <row r="40" spans="1:37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</row>
    <row r="41" spans="1:37" x14ac:dyDescent="0.25">
      <c r="A41" s="101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</row>
    <row r="42" spans="1:37" x14ac:dyDescent="0.25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</row>
    <row r="43" spans="1:37" x14ac:dyDescent="0.25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</row>
    <row r="44" spans="1:37" x14ac:dyDescent="0.25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</row>
    <row r="46" spans="1:37" ht="15.75" thickBot="1" x14ac:dyDescent="0.3">
      <c r="A46" s="5" t="s">
        <v>32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7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7"/>
      <c r="AK47" s="4"/>
    </row>
    <row r="48" spans="1:37" x14ac:dyDescent="0.25">
      <c r="A48" s="108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10"/>
      <c r="AK48" s="4"/>
    </row>
    <row r="49" spans="1:37" x14ac:dyDescent="0.25">
      <c r="A49" s="108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10"/>
      <c r="AK49" s="4"/>
    </row>
    <row r="50" spans="1:37" x14ac:dyDescent="0.25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10"/>
      <c r="AK50" s="4"/>
    </row>
    <row r="51" spans="1:37" x14ac:dyDescent="0.25">
      <c r="A51" s="108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10"/>
      <c r="AK51" s="4"/>
    </row>
    <row r="52" spans="1:37" ht="15.75" thickBot="1" x14ac:dyDescent="0.3">
      <c r="A52" s="111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3"/>
      <c r="AK52" s="4"/>
    </row>
    <row r="53" spans="1:37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</sheetData>
  <sheetProtection sheet="1" objects="1" scenarios="1" selectLockedCells="1"/>
  <mergeCells count="63">
    <mergeCell ref="A35:D35"/>
    <mergeCell ref="O35:S35"/>
    <mergeCell ref="A38:AJ44"/>
    <mergeCell ref="A47:AJ52"/>
    <mergeCell ref="AA33:AE34"/>
    <mergeCell ref="A34:D34"/>
    <mergeCell ref="E34:I34"/>
    <mergeCell ref="J34:K34"/>
    <mergeCell ref="L34:N34"/>
    <mergeCell ref="O34:S34"/>
    <mergeCell ref="A32:T33"/>
    <mergeCell ref="AA15:AC15"/>
    <mergeCell ref="G15:I15"/>
    <mergeCell ref="O31:S31"/>
    <mergeCell ref="O30:S30"/>
    <mergeCell ref="U28:AJ31"/>
    <mergeCell ref="A28:T28"/>
    <mergeCell ref="R21:U21"/>
    <mergeCell ref="A31:D31"/>
    <mergeCell ref="A30:D30"/>
    <mergeCell ref="E30:I30"/>
    <mergeCell ref="J30:K30"/>
    <mergeCell ref="L30:N30"/>
    <mergeCell ref="V22:AA23"/>
    <mergeCell ref="V21:AA21"/>
    <mergeCell ref="AB21:AD21"/>
    <mergeCell ref="J16:N17"/>
    <mergeCell ref="J15:N15"/>
    <mergeCell ref="O15:R15"/>
    <mergeCell ref="S16:Z17"/>
    <mergeCell ref="S15:Z15"/>
    <mergeCell ref="AE22:AH23"/>
    <mergeCell ref="AE21:AH21"/>
    <mergeCell ref="A22:G23"/>
    <mergeCell ref="A21:G21"/>
    <mergeCell ref="H21:J21"/>
    <mergeCell ref="K22:Q23"/>
    <mergeCell ref="K21:Q21"/>
    <mergeCell ref="A16:F17"/>
    <mergeCell ref="A15:F15"/>
    <mergeCell ref="F6:S6"/>
    <mergeCell ref="T6:AF6"/>
    <mergeCell ref="F7:S7"/>
    <mergeCell ref="T7:AF7"/>
    <mergeCell ref="F8:S8"/>
    <mergeCell ref="T8:AF8"/>
    <mergeCell ref="F9:S9"/>
    <mergeCell ref="T9:AF9"/>
    <mergeCell ref="F10:S10"/>
    <mergeCell ref="T10:AF10"/>
    <mergeCell ref="F11:S11"/>
    <mergeCell ref="T11:AF11"/>
    <mergeCell ref="AD16:AI16"/>
    <mergeCell ref="AD15:AI15"/>
    <mergeCell ref="A4:C4"/>
    <mergeCell ref="D4:H4"/>
    <mergeCell ref="Y4:AC4"/>
    <mergeCell ref="AD4:AF4"/>
    <mergeCell ref="A1:AJ1"/>
    <mergeCell ref="A3:E3"/>
    <mergeCell ref="F3:R3"/>
    <mergeCell ref="Y3:Z3"/>
    <mergeCell ref="AA3:AF3"/>
  </mergeCells>
  <conditionalFormatting sqref="AA33:AE34">
    <cfRule type="cellIs" dxfId="1" priority="1" operator="equal">
      <formula>"NO"</formula>
    </cfRule>
    <cfRule type="cellIs" dxfId="0" priority="2" operator="equal">
      <formula>"YES"</formula>
    </cfRule>
  </conditionalFormatting>
  <pageMargins left="0" right="0" top="0" bottom="0" header="0" footer="0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Obion County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astephens</dc:creator>
  <cp:lastModifiedBy>Trayce Wylie</cp:lastModifiedBy>
  <cp:lastPrinted>2016-10-14T18:50:36Z</cp:lastPrinted>
  <dcterms:created xsi:type="dcterms:W3CDTF">2016-08-10T19:06:01Z</dcterms:created>
  <dcterms:modified xsi:type="dcterms:W3CDTF">2017-02-01T15:51:50Z</dcterms:modified>
</cp:coreProperties>
</file>