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AFFSRV\HomeDirs\Faculty\tnorman\"/>
    </mc:Choice>
  </mc:AlternateContent>
  <bookViews>
    <workbookView xWindow="0" yWindow="0" windowWidth="28800" windowHeight="12435" tabRatio="685" firstSheet="1" activeTab="2"/>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B4" i="3"/>
  <c r="B3" i="3"/>
  <c r="C3" i="2" l="1"/>
  <c r="C4" i="2" s="1"/>
  <c r="C5" i="2" s="1"/>
  <c r="C6" i="2" s="1"/>
</calcChain>
</file>

<file path=xl/sharedStrings.xml><?xml version="1.0" encoding="utf-8"?>
<sst xmlns="http://schemas.openxmlformats.org/spreadsheetml/2006/main" count="435" uniqueCount="312">
  <si>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</si>
  <si>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</si>
  <si>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</si>
  <si>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</si>
  <si>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</si>
  <si>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</si>
  <si>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</si>
  <si>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</si>
  <si>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</si>
  <si>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</si>
  <si>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</si>
  <si>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</si>
  <si>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</si>
  <si>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</si>
  <si>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</si>
  <si>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</si>
  <si>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</si>
  <si>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</si>
  <si>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</si>
  <si>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</si>
  <si>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</si>
  <si>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</si>
  <si>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</si>
  <si>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</si>
  <si>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</si>
  <si>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</si>
  <si>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</si>
  <si>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</si>
  <si>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</si>
  <si>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</si>
  <si>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</si>
  <si>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</si>
  <si>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</si>
  <si>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</si>
  <si>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</si>
  <si>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</si>
  <si>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</si>
  <si>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</si>
  <si>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</si>
  <si>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</si>
  <si>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</si>
  <si>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</si>
  <si>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</si>
  <si>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</si>
  <si>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</si>
  <si>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</si>
  <si>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</si>
  <si>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</si>
  <si>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</si>
  <si>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</si>
  <si>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</si>
  <si>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</si>
  <si>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</si>
  <si>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</si>
  <si>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</si>
  <si>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</si>
  <si>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</si>
  <si>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</si>
  <si>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</si>
  <si>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</si>
  <si>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</si>
  <si>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</si>
  <si>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</si>
  <si>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</si>
  <si>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</si>
  <si>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</si>
  <si>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</si>
  <si>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</si>
  <si>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</si>
  <si>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</si>
  <si>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</si>
  <si>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</si>
  <si>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</si>
  <si>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</si>
  <si>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</si>
  <si>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</si>
  <si>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</si>
  <si>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</si>
  <si>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</si>
  <si>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</si>
  <si>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</si>
  <si>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</si>
  <si>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</si>
  <si>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</si>
  <si>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</si>
  <si>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</si>
  <si>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</si>
  <si>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</si>
  <si>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</si>
  <si>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</si>
  <si>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</si>
  <si>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</si>
  <si>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</si>
  <si>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</si>
  <si>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</si>
  <si>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</si>
  <si>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</si>
  <si>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</si>
  <si>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</si>
  <si>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</si>
  <si>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</si>
  <si>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</si>
  <si>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</si>
  <si>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</si>
  <si>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</si>
  <si>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</si>
  <si>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</si>
  <si>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</si>
  <si>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</si>
  <si>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</si>
  <si>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</si>
  <si>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</si>
  <si>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</si>
  <si>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</si>
  <si>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</si>
  <si>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</si>
  <si>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</si>
  <si>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</si>
  <si>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</si>
  <si>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</si>
  <si>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</si>
  <si>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</si>
  <si>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</si>
  <si>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</si>
  <si>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</si>
  <si>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</si>
  <si>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</si>
  <si>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</si>
  <si>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</si>
  <si>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</si>
  <si>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</si>
  <si>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</si>
  <si>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</si>
  <si>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</si>
  <si>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</si>
  <si>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</si>
  <si>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</si>
  <si>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</si>
  <si>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</si>
  <si>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</si>
  <si>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</si>
  <si>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</si>
  <si>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</si>
  <si>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</si>
  <si>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</si>
  <si>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</si>
  <si>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</si>
  <si>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</si>
  <si>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</si>
  <si>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</si>
  <si>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</si>
  <si>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</si>
  <si>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</si>
  <si>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</si>
  <si>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</si>
  <si>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</si>
  <si>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</si>
  <si>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</si>
  <si>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</si>
  <si>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</si>
  <si>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</si>
  <si>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</si>
  <si>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</si>
  <si>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</si>
  <si>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</si>
  <si>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</si>
  <si>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</si>
  <si>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</si>
  <si>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</si>
  <si>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</si>
  <si>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</si>
  <si>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</si>
  <si>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</si>
  <si>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</si>
  <si>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</si>
  <si>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</si>
  <si>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</si>
  <si>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</si>
  <si>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</si>
  <si>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</si>
  <si>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</si>
  <si>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</si>
  <si>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</si>
  <si>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</si>
  <si>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</si>
  <si>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</si>
  <si>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</si>
  <si>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</si>
  <si>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</si>
  <si>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</si>
  <si>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</si>
  <si>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</si>
  <si>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</si>
  <si>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</si>
  <si>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</si>
  <si>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</si>
  <si>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</si>
  <si>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</si>
  <si>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</si>
  <si>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</si>
  <si>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</si>
  <si>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</si>
  <si>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</si>
  <si>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</si>
  <si>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</si>
  <si>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</si>
  <si>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</si>
  <si>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</si>
  <si>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</si>
  <si>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</si>
  <si>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</si>
  <si>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</si>
  <si>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</si>
  <si>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</si>
  <si>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</si>
  <si>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</si>
  <si>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</si>
  <si>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</si>
  <si>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</si>
  <si>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</si>
  <si>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</si>
  <si>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</si>
  <si>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</si>
  <si>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</si>
  <si>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</si>
  <si>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</si>
  <si>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</si>
  <si>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</si>
  <si>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</si>
  <si>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</si>
  <si>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</si>
  <si>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</si>
  <si>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</si>
  <si>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</si>
  <si>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</si>
  <si>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</si>
  <si>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</si>
  <si>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</si>
  <si>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</si>
  <si>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</si>
  <si>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</si>
  <si>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</si>
  <si>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</si>
  <si>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</si>
  <si>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</si>
  <si>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</si>
  <si>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</si>
  <si>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</si>
  <si>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</si>
  <si>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</si>
  <si>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</si>
  <si>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</si>
  <si>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</si>
  <si>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</si>
  <si>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</si>
  <si>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</si>
  <si>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</si>
  <si>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</si>
  <si>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</si>
  <si>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</si>
  <si>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</si>
  <si>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</si>
  <si>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</si>
  <si>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</si>
  <si>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</si>
  <si>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</si>
  <si>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</si>
  <si>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</si>
  <si>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</si>
  <si>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</si>
  <si>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</si>
  <si>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</si>
  <si>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</si>
  <si>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</si>
  <si>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</si>
  <si>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</si>
  <si>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</si>
  <si>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</si>
  <si>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</si>
  <si>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</si>
  <si>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</si>
  <si>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</si>
  <si>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</si>
  <si>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</si>
  <si>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</si>
  <si>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</si>
  <si>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</si>
  <si>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</si>
  <si>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</si>
  <si>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</si>
  <si>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</si>
  <si>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</si>
  <si>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</si>
  <si>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</si>
  <si>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</si>
  <si>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</si>
  <si>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</si>
  <si>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</si>
  <si>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</si>
  <si>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Chireno ISD</t>
  </si>
  <si>
    <t>www.chirenoisd.org</t>
  </si>
  <si>
    <t>936-362-2132</t>
  </si>
  <si>
    <t>tim.norman@chirenoisd.org</t>
  </si>
  <si>
    <t>Tim Norman</t>
  </si>
  <si>
    <t>Superintendent</t>
  </si>
  <si>
    <t>901 Main</t>
  </si>
  <si>
    <t>Chireno</t>
  </si>
  <si>
    <t>Nacogdoches</t>
  </si>
  <si>
    <t>PO Box 85</t>
  </si>
  <si>
    <t>Building projects</t>
  </si>
  <si>
    <t>n/a</t>
  </si>
  <si>
    <t>Unlimited Tax Series Bond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</si>
</sst>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3" fontId="1" fillId="0" borderId="1"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3.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4" sqref="A4"/>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opLeftCell="A4" zoomScale="85" zoomScaleNormal="85" workbookViewId="0">
      <selection activeCell="B30" sqref="B30"/>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17</v>
      </c>
    </row>
    <row r="6" spans="1:2" x14ac:dyDescent="0.25">
      <c r="A6" s="14" t="s">
        <v>22</v>
      </c>
      <c r="B6" s="77"/>
    </row>
    <row r="7" spans="1:2" x14ac:dyDescent="0.25">
      <c r="A7" s="14" t="s">
        <v>239</v>
      </c>
      <c r="B7" s="76">
        <v>2017</v>
      </c>
    </row>
    <row r="8" spans="1:2" x14ac:dyDescent="0.25">
      <c r="A8" s="14" t="s">
        <v>298</v>
      </c>
      <c r="B8" s="78">
        <v>42614</v>
      </c>
    </row>
    <row r="9" spans="1:2" x14ac:dyDescent="0.25">
      <c r="A9" s="14" t="s">
        <v>14</v>
      </c>
      <c r="B9" s="72">
        <f>IF(ISBLANK(B8),"",DATE(YEAR(B8)+1,MONTH(B8),DAY(B8)-1))</f>
        <v>42978</v>
      </c>
    </row>
    <row r="10" spans="1:2" x14ac:dyDescent="0.25">
      <c r="A10" s="14" t="s">
        <v>21</v>
      </c>
      <c r="B10" s="78" t="s">
        <v>300</v>
      </c>
    </row>
    <row r="11" spans="1:2" x14ac:dyDescent="0.25">
      <c r="A11" s="14" t="s">
        <v>240</v>
      </c>
      <c r="B11" s="79" t="s">
        <v>301</v>
      </c>
    </row>
    <row r="12" spans="1:2" x14ac:dyDescent="0.25">
      <c r="A12" s="14" t="s">
        <v>214</v>
      </c>
      <c r="B12" s="76" t="s">
        <v>302</v>
      </c>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t="s">
        <v>301</v>
      </c>
    </row>
    <row r="19" spans="1:2" x14ac:dyDescent="0.25">
      <c r="A19" s="18" t="s">
        <v>4</v>
      </c>
      <c r="B19" s="76" t="s">
        <v>302</v>
      </c>
    </row>
    <row r="20" spans="1:2" x14ac:dyDescent="0.25">
      <c r="A20" s="18" t="s">
        <v>245</v>
      </c>
      <c r="B20" s="76" t="s">
        <v>305</v>
      </c>
    </row>
    <row r="21" spans="1:2" x14ac:dyDescent="0.25">
      <c r="A21" s="18" t="s">
        <v>5</v>
      </c>
      <c r="B21" s="76"/>
    </row>
    <row r="22" spans="1:2" x14ac:dyDescent="0.25">
      <c r="A22" s="18" t="s">
        <v>246</v>
      </c>
      <c r="B22" s="76" t="s">
        <v>306</v>
      </c>
    </row>
    <row r="23" spans="1:2" x14ac:dyDescent="0.25">
      <c r="A23" s="18" t="s">
        <v>247</v>
      </c>
      <c r="B23" s="80">
        <v>75937</v>
      </c>
    </row>
    <row r="24" spans="1:2" x14ac:dyDescent="0.25">
      <c r="A24" s="18" t="s">
        <v>248</v>
      </c>
      <c r="B24" s="76" t="s">
        <v>307</v>
      </c>
    </row>
    <row r="25" spans="1:2" x14ac:dyDescent="0.25">
      <c r="A25" s="18" t="s">
        <v>279</v>
      </c>
      <c r="B25" s="76" t="s">
        <v>13</v>
      </c>
    </row>
    <row r="26" spans="1:2" x14ac:dyDescent="0.25">
      <c r="A26" s="18" t="s">
        <v>6</v>
      </c>
      <c r="B26" s="76" t="s">
        <v>308</v>
      </c>
    </row>
    <row r="27" spans="1:2" x14ac:dyDescent="0.25">
      <c r="A27" s="18" t="s">
        <v>7</v>
      </c>
      <c r="B27" s="76"/>
    </row>
    <row r="28" spans="1:2" x14ac:dyDescent="0.25">
      <c r="A28" s="18" t="s">
        <v>8</v>
      </c>
      <c r="B28" s="76" t="s">
        <v>306</v>
      </c>
    </row>
    <row r="29" spans="1:2" x14ac:dyDescent="0.25">
      <c r="A29" s="18" t="s">
        <v>9</v>
      </c>
      <c r="B29" s="76">
        <v>75937</v>
      </c>
    </row>
    <row r="30" spans="1:2" x14ac:dyDescent="0.25">
      <c r="A30" s="18" t="s">
        <v>10</v>
      </c>
      <c r="B30" s="76" t="s">
        <v>307</v>
      </c>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tabSelected="1" zoomScale="85" zoomScaleNormal="85" workbookViewId="0">
      <selection activeCell="D2" sqref="D2"/>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Chireno ISD</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2017</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97" t="s">
        <v>311</v>
      </c>
      <c r="B10" s="82"/>
      <c r="C10" s="83">
        <v>45000</v>
      </c>
      <c r="D10" s="83">
        <v>900000</v>
      </c>
      <c r="E10" s="84">
        <v>1166696.8899999999</v>
      </c>
      <c r="F10" s="85">
        <v>48091</v>
      </c>
      <c r="G10" s="82" t="s">
        <v>13</v>
      </c>
      <c r="H10" s="84">
        <v>1130000</v>
      </c>
      <c r="I10" s="84">
        <v>1130000</v>
      </c>
      <c r="J10" s="84">
        <v>0</v>
      </c>
      <c r="K10" s="82" t="s">
        <v>309</v>
      </c>
      <c r="L10" s="82" t="s">
        <v>12</v>
      </c>
      <c r="M10" s="81" t="s">
        <v>77</v>
      </c>
      <c r="N10" s="81" t="s">
        <v>40</v>
      </c>
      <c r="O10" s="82" t="s">
        <v>77</v>
      </c>
      <c r="P10" s="82" t="s">
        <v>77</v>
      </c>
      <c r="Q10" s="82"/>
      <c r="R10" s="86"/>
      <c r="S10" s="86"/>
    </row>
    <row r="11" spans="1:19" s="3" customFormat="1" x14ac:dyDescent="0.25">
      <c r="A11" s="86"/>
      <c r="B11" s="86"/>
      <c r="C11" s="83">
        <v>0</v>
      </c>
      <c r="D11" s="83">
        <v>0</v>
      </c>
      <c r="E11" s="84">
        <v>0</v>
      </c>
      <c r="F11" s="87"/>
      <c r="G11" s="82"/>
      <c r="H11" s="84"/>
      <c r="I11" s="84"/>
      <c r="J11" s="84">
        <v>0</v>
      </c>
      <c r="K11" s="88"/>
      <c r="L11" s="82"/>
      <c r="M11" s="81"/>
      <c r="N11" s="81"/>
      <c r="O11" s="82"/>
      <c r="P11" s="82"/>
      <c r="Q11" s="82"/>
      <c r="R11" s="86"/>
      <c r="S11" s="86"/>
    </row>
    <row r="12" spans="1:19" s="3" customFormat="1" x14ac:dyDescent="0.25">
      <c r="A12" s="86"/>
      <c r="B12" s="86"/>
      <c r="C12" s="83">
        <v>0</v>
      </c>
      <c r="D12" s="83">
        <v>0</v>
      </c>
      <c r="E12" s="84">
        <v>0</v>
      </c>
      <c r="F12" s="87"/>
      <c r="G12" s="82"/>
      <c r="H12" s="84"/>
      <c r="I12" s="84"/>
      <c r="J12" s="84">
        <f t="shared" ref="J11:J61" si="0">H12-I12</f>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20" sqref="B20"/>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Chireno ISD</v>
      </c>
      <c r="C3" s="1"/>
      <c r="D3" s="1"/>
      <c r="E3" s="1"/>
      <c r="F3" s="1"/>
      <c r="H3" s="1"/>
      <c r="I3" s="1"/>
      <c r="J3" s="1"/>
      <c r="K3" s="1"/>
    </row>
    <row r="4" spans="1:11" x14ac:dyDescent="0.25">
      <c r="A4" s="14" t="s">
        <v>2</v>
      </c>
      <c r="B4" s="75">
        <f>IF(OR('1 - Contact Information'!B7="",'1 - Contact Information'!B7="(select)"),"",'1 - Contact Information'!B7)</f>
        <v>2017</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900000</v>
      </c>
    </row>
    <row r="11" spans="1:11" x14ac:dyDescent="0.25">
      <c r="A11" s="58" t="s">
        <v>81</v>
      </c>
      <c r="B11" s="90">
        <v>900000</v>
      </c>
    </row>
    <row r="12" spans="1:11" ht="31.5" x14ac:dyDescent="0.25">
      <c r="A12" s="58" t="s">
        <v>82</v>
      </c>
      <c r="B12" s="90">
        <v>1166696.8899999999</v>
      </c>
    </row>
    <row r="13" spans="1:11" x14ac:dyDescent="0.25">
      <c r="A13" s="21"/>
      <c r="B13" s="21"/>
    </row>
    <row r="14" spans="1:11" ht="31.5" x14ac:dyDescent="0.25">
      <c r="A14" s="28" t="s">
        <v>224</v>
      </c>
      <c r="B14" s="29"/>
    </row>
    <row r="15" spans="1:11" x14ac:dyDescent="0.25">
      <c r="A15" s="57" t="s">
        <v>83</v>
      </c>
      <c r="B15" s="89" t="s">
        <v>310</v>
      </c>
    </row>
    <row r="16" spans="1:11" ht="31.5" x14ac:dyDescent="0.25">
      <c r="A16" s="58" t="s">
        <v>84</v>
      </c>
      <c r="B16" s="90" t="s">
        <v>310</v>
      </c>
    </row>
    <row r="17" spans="1:2" ht="31.5" x14ac:dyDescent="0.25">
      <c r="A17" s="58" t="s">
        <v>85</v>
      </c>
      <c r="B17" s="90" t="s">
        <v>310</v>
      </c>
    </row>
    <row r="18" spans="1:2" x14ac:dyDescent="0.25">
      <c r="A18" s="21"/>
      <c r="B18" s="21"/>
    </row>
    <row r="19" spans="1:2" ht="31.5" x14ac:dyDescent="0.25">
      <c r="A19" s="28" t="s">
        <v>223</v>
      </c>
      <c r="B19" s="31"/>
    </row>
    <row r="20" spans="1:2" x14ac:dyDescent="0.25">
      <c r="A20" s="57" t="s">
        <v>290</v>
      </c>
      <c r="B20" s="91"/>
    </row>
    <row r="21" spans="1:2" x14ac:dyDescent="0.25">
      <c r="A21" s="57" t="s">
        <v>291</v>
      </c>
      <c r="B21" s="92">
        <v>2017</v>
      </c>
    </row>
    <row r="22" spans="1:2" ht="31.5" customHeight="1" x14ac:dyDescent="0.25">
      <c r="A22" s="57" t="s">
        <v>86</v>
      </c>
      <c r="B22" s="89" t="s">
        <v>310</v>
      </c>
    </row>
    <row r="23" spans="1:2" ht="31.5" x14ac:dyDescent="0.25">
      <c r="A23" s="58" t="s">
        <v>87</v>
      </c>
      <c r="B23" s="90" t="s">
        <v>310</v>
      </c>
    </row>
    <row r="24" spans="1:2" ht="47.25" customHeight="1" x14ac:dyDescent="0.25">
      <c r="A24" s="58" t="s">
        <v>88</v>
      </c>
      <c r="B24" s="90" t="s">
        <v>310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topLeftCell="XFD1"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7" zoomScale="85" zoomScaleNormal="85" workbookViewId="0">
      <selection activeCell="D21" sqref="D21"/>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Tim Norman</cp:lastModifiedBy>
  <cp:lastPrinted>2018-10-02T18:20:01Z</cp:lastPrinted>
  <dcterms:created xsi:type="dcterms:W3CDTF">2017-01-13T17:49:37Z</dcterms:created>
  <dcterms:modified xsi:type="dcterms:W3CDTF">2018-10-02T18:48:39Z</dcterms:modified>
</cp:coreProperties>
</file>