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075" tabRatio="771" firstSheet="4" activeTab="8"/>
  </bookViews>
  <sheets>
    <sheet name="Cover" sheetId="21" r:id="rId1"/>
    <sheet name="A. Gov. &amp; Board Relations" sheetId="1" r:id="rId2"/>
    <sheet name="B. Community Relations" sheetId="8" r:id="rId3"/>
    <sheet name="C. Staff Relations" sheetId="7" r:id="rId4"/>
    <sheet name="D. Business &amp; Finance" sheetId="6" r:id="rId5"/>
    <sheet name="E. Instructional Leadership" sheetId="5" r:id="rId6"/>
    <sheet name="F. Determining Rating" sheetId="9" r:id="rId7"/>
    <sheet name="G. Other Required Components" sheetId="4" r:id="rId8"/>
    <sheet name="H. Compiling Evaluation Score" sheetId="22" r:id="rId9"/>
  </sheets>
  <definedNames>
    <definedName name="_Toc441661400" localSheetId="2">'B. Community Relations'!$A$1</definedName>
    <definedName name="_Toc441661401" localSheetId="3">'C. Staff Relations'!$A$1</definedName>
    <definedName name="_Toc441661402" localSheetId="4">'D. Business &amp; Finance'!$A$1</definedName>
    <definedName name="_Toc441661403" localSheetId="5">'E. Instructional Leadership'!$A$1</definedName>
    <definedName name="_Toc441661404" localSheetId="7">'G. Other Required Components'!$A$6</definedName>
    <definedName name="_Toc441661406" localSheetId="6">'F. Determining Rating'!$A$1</definedName>
    <definedName name="_Toc441661406" localSheetId="8">'H. Compiling Evaluation Score'!$A$1</definedName>
  </definedNames>
  <calcPr calcId="125725"/>
</workbook>
</file>

<file path=xl/calcChain.xml><?xml version="1.0" encoding="utf-8"?>
<calcChain xmlns="http://schemas.openxmlformats.org/spreadsheetml/2006/main">
  <c r="G13" i="4"/>
  <c r="G9" i="1"/>
  <c r="G25" i="4" l="1"/>
  <c r="C9" i="22" l="1"/>
  <c r="C7"/>
  <c r="G15" i="5" l="1"/>
  <c r="C15" i="9" s="1"/>
  <c r="G8" i="6"/>
  <c r="G15" i="7"/>
  <c r="F10" i="22" s="1"/>
  <c r="G9" i="8"/>
  <c r="F8" i="22" s="1"/>
  <c r="F16" i="9" l="1"/>
  <c r="C11"/>
  <c r="F12" s="1"/>
  <c r="C9"/>
  <c r="F10" s="1"/>
  <c r="C13"/>
  <c r="F14" s="1"/>
  <c r="C7"/>
  <c r="F8" s="1"/>
  <c r="E17" l="1"/>
  <c r="E19" s="1"/>
  <c r="C5" i="22"/>
  <c r="F6" s="1"/>
  <c r="E11" s="1"/>
  <c r="E13" s="1"/>
</calcChain>
</file>

<file path=xl/sharedStrings.xml><?xml version="1.0" encoding="utf-8"?>
<sst xmlns="http://schemas.openxmlformats.org/spreadsheetml/2006/main" count="393" uniqueCount="292">
  <si>
    <t xml:space="preserve">A. Governance &amp; Board Relations   </t>
  </si>
  <si>
    <t>Ineffective (1 pt)</t>
  </si>
  <si>
    <t>Minimally Effective (2 pt)</t>
  </si>
  <si>
    <t>Effective (3 pt)</t>
  </si>
  <si>
    <t>Highly Effective (4 pt)</t>
  </si>
  <si>
    <t>Rating</t>
  </si>
  <si>
    <t>A1</t>
  </si>
  <si>
    <t>Is proactive in the determination of district needs and policy priorities.</t>
  </si>
  <si>
    <t>A2</t>
  </si>
  <si>
    <t>Goals are not developed.</t>
  </si>
  <si>
    <t xml:space="preserve">Goals are defined by implementing state curriculum and seeking to maximize student scores. </t>
  </si>
  <si>
    <t>Facilitates the development of short-term goals for the district. Provides the necessary financial strategies to meet those goals.</t>
  </si>
  <si>
    <t>A3</t>
  </si>
  <si>
    <t>Keeps only some members informed, making it difficult for the board to perform its responsibilities.</t>
  </si>
  <si>
    <t>Keeps the board informed with appropriate information as needed so it may perform its responsibilities.</t>
  </si>
  <si>
    <t>Keeps all board members informed with appropriate, regular communication so it may perform its responsibilities.</t>
  </si>
  <si>
    <t>A4</t>
  </si>
  <si>
    <t>Meeting materials aren’t readily available. Members arrive at meetings without enough prior information regarding agenda or background information.</t>
  </si>
  <si>
    <t>Meeting materials are incomplete, and don’t include adequate background information or historical perspective.</t>
  </si>
  <si>
    <t>Materials are provided. Background and historical perspective are included. Recommendations are included.</t>
  </si>
  <si>
    <t>Meeting materials are comprehensive with all adequate background information and previous action included. Recommendations are well thought out.</t>
  </si>
  <si>
    <t>A5</t>
  </si>
  <si>
    <t>Board questions aren’t fully answered and some information may be incorrect. Some questions may be avoided.</t>
  </si>
  <si>
    <t>Board questions are addressed with follow-up to members.</t>
  </si>
  <si>
    <t>Board questions are answered thoroughly with communication to all members to ensure understanding.</t>
  </si>
  <si>
    <t>A6</t>
  </si>
  <si>
    <t xml:space="preserve">Doesn’t promote and does not budget for board development. </t>
  </si>
  <si>
    <t>When prompted, provides members with information about board development.</t>
  </si>
  <si>
    <t>Provides members with information regarding board development opportunities when they arise and budgets for board development.</t>
  </si>
  <si>
    <t>Actively encourages board development by seeking and communicating opportunities.  Ensures funding is aligned to board development plan.</t>
  </si>
  <si>
    <t>Category rating:</t>
  </si>
  <si>
    <t xml:space="preserve">Makes decisions without
regard to adopted policy.
</t>
  </si>
  <si>
    <t xml:space="preserve">Is actively involved
in the development, recommendation and administration of district policies.
</t>
  </si>
  <si>
    <t>Does not provide the information the board needs to perform its responsibilities.</t>
  </si>
  <si>
    <t>Doesn’t accept input or engage parents in goal setting.</t>
  </si>
  <si>
    <t xml:space="preserve">Accepts suggestions and input from parents but fails to seek it. Does not engage parents in district-wide goal setting. </t>
  </si>
  <si>
    <t>Readily accepts parent input and engages parents in district-wide goal setting.</t>
  </si>
  <si>
    <t>Actively seeks parental input, creates methods for parents to be actively involved in setting and supporting district-wide goals.</t>
  </si>
  <si>
    <t>Actively seeks two-way communication with the community as appropriate.</t>
  </si>
  <si>
    <t>Actively seeks communication, as appropriate, and works to provide alternative means of contact with the community.</t>
  </si>
  <si>
    <t>Doesn’t accept input or engage community in goal setting.</t>
  </si>
  <si>
    <t>Accepts suggestions and input but does not seek it. Does not engage community in district-wide goal setting.</t>
  </si>
  <si>
    <t>Actively seeks input, creates methods for community to be actively involved in setting and supporting district-wide goals.</t>
  </si>
  <si>
    <t>Communicates with the media only when requested.</t>
  </si>
  <si>
    <t>Promotes positive relations and provides the media with district event information.</t>
  </si>
  <si>
    <t>B1</t>
  </si>
  <si>
    <t>B2</t>
  </si>
  <si>
    <t>B3</t>
  </si>
  <si>
    <t>B4</t>
  </si>
  <si>
    <t>B5</t>
  </si>
  <si>
    <t>B6</t>
  </si>
  <si>
    <t>Projects a positive image at all times; is a champion for the district. Articulate, knowledgeable and well-spoken.</t>
  </si>
  <si>
    <t>Is visible and approachable by members of the community. Attends a variety of events.</t>
  </si>
  <si>
    <t>Is visible and approachable by members of the community.</t>
  </si>
  <si>
    <t xml:space="preserve">Projects a positive image of the district as expected. Well spoken. </t>
  </si>
  <si>
    <t>Is indifferent or negative about
the district. Does not speak well or represent the district well in front of groups.</t>
  </si>
  <si>
    <t>B. Community Relations</t>
  </si>
  <si>
    <t>C. Staff Relations</t>
  </si>
  <si>
    <t>C1</t>
  </si>
  <si>
    <t>C2</t>
  </si>
  <si>
    <t>C3</t>
  </si>
  <si>
    <t>C4</t>
  </si>
  <si>
    <t>C5</t>
  </si>
  <si>
    <t>C6</t>
  </si>
  <si>
    <t>C7</t>
  </si>
  <si>
    <t>Doesn’t accept input or engage teachers and staff in decision-making or goal setting.</t>
  </si>
  <si>
    <t xml:space="preserve">Accepts suggestions and input from staff but does not seek it. Does not engage staff in district-wide goal setting or decision-making. </t>
  </si>
  <si>
    <t>Actively seeks staff input in decisions, creates methods for staff to be actively involved in setting and supporting district-wide goals.</t>
  </si>
  <si>
    <t>Doesn’t inform staff of matters that may be of concern.</t>
  </si>
  <si>
    <t>Is inconsistent in keeping staff informed of important matters.</t>
  </si>
  <si>
    <t>Keeps staff informed of important matters.</t>
  </si>
  <si>
    <t>Establishes a system of keeping staff continually informed of important matters.</t>
  </si>
  <si>
    <t>There is no system to handle personnel matters in a consistent manner.  Some situations may be handled with bias.</t>
  </si>
  <si>
    <t>A system has been established, but it is not applied consistently.</t>
  </si>
  <si>
    <t>A system is used to address personnel matters with consistency, fairness, discretion and impartiality.</t>
  </si>
  <si>
    <t>Establishes a system that is proactive with personnel matters. Personnel policies are routinely discussed and promoted.</t>
  </si>
  <si>
    <t>Doesn’t delegate duties. Maintains personal control over all district operations.</t>
  </si>
  <si>
    <t>Delegates duties as staff members request additional responsibilities.</t>
  </si>
  <si>
    <t>Delegates responsibility to staff within their abilities and then provides support to ensure their success.</t>
  </si>
  <si>
    <t>A formal recruitment process is in place, but is not used consistently.</t>
  </si>
  <si>
    <t>Follows a formal recruitment process for each hiring opportunity.</t>
  </si>
  <si>
    <t>Follows a formal recruitment process for each hiring opportunity. Actively recruits the best staff available and encourages their application to the district.</t>
  </si>
  <si>
    <t>Is unable to work with union leadership, doesn’t work to improve relations.</t>
  </si>
  <si>
    <t>Accepts that collective bargaining is a necessary and difficult process. Works to make the best of it.</t>
  </si>
  <si>
    <t>Is proactive in sharing appropriate information and manages dynamics of the relationship.</t>
  </si>
  <si>
    <t>Actively seeks to improve the bargaining experience through relationship-building, trust and sharing of information.</t>
  </si>
  <si>
    <t>Delegates responsibility to staff that will foster professional growth, leadership and decision-making skills.</t>
  </si>
  <si>
    <t>Seldom visits buildings.</t>
  </si>
  <si>
    <t>Is present at building programs and special activities.</t>
  </si>
  <si>
    <t xml:space="preserve">Regular, purposeful visits to buildings and classrooms are a priority. </t>
  </si>
  <si>
    <t>Budget knowledge is limited. The budget is developed and managed without taking into consideration current needs of the district.</t>
  </si>
  <si>
    <t>Works to develop and manage the budget to meet the immediate fiscal issues. Decisions are primarily reactive to current needs of the district.</t>
  </si>
  <si>
    <t>Budget actions are proactive and consider the most current information and data. A balance is sought to meet the needs of students and remain fiscally responsible to the community.</t>
  </si>
  <si>
    <t>Budget actions are proactive and consider both current and long-range information and data. A balance is sought to meet the current and future needs of students and remain fiscally responsible to the community.</t>
  </si>
  <si>
    <t>Doesn’t report financial information to the board except with the annual audit.</t>
  </si>
  <si>
    <t>Reports the status of financial accounts as requested by the board.</t>
  </si>
  <si>
    <t>Constant flow of budgetary/ financial information provided with discussion of the ramifications of any changes.</t>
  </si>
  <si>
    <t>Annual audit has revealed areas that are in need of improvement. Financial accounts aren’t in order.</t>
  </si>
  <si>
    <t xml:space="preserve">Annual audit is used to reveal any discrepancies. Internal controls are inconsistent. </t>
  </si>
  <si>
    <t>Is up-to-date with GAAP and state accounting procedures. Maintains internal controls.</t>
  </si>
  <si>
    <t>Promotes appropriate financial controls, including third-party audits and reconciliation of accounts. Is proactive.</t>
  </si>
  <si>
    <t xml:space="preserve">A facilities management plan is not created.  Maintenance is only performed when absolutely needed. </t>
  </si>
  <si>
    <t xml:space="preserve">Facilities needs are discussed internally, but a plan is not created. Issues are addressed on an as-needed basis. </t>
  </si>
  <si>
    <t>A facilities management plan is in place that includes the current status of the buildings and the need to improve any facilities in the future.</t>
  </si>
  <si>
    <t>Facilities management plan in place includes current status of buildings and the need to improve facilities in the future, with a projected plan to secure funding.</t>
  </si>
  <si>
    <t>Resources are allocated without consideration of district needs.</t>
  </si>
  <si>
    <t>Resources are allocated to meet immediate needs.</t>
  </si>
  <si>
    <t xml:space="preserve">Resources are distributed based upon district goals and seek to meet immediate objectives. </t>
  </si>
  <si>
    <t>Resources are distributed based upon district goals and seek to meet immediate and long-range objectives.</t>
  </si>
  <si>
    <t>D1</t>
  </si>
  <si>
    <t>D2</t>
  </si>
  <si>
    <t>D3</t>
  </si>
  <si>
    <t>D4</t>
  </si>
  <si>
    <t>D5</t>
  </si>
  <si>
    <t>E. Instructional Leadership</t>
  </si>
  <si>
    <t xml:space="preserve">No performance evaluation system is in place and/or not all evaluations have been completed as required.  </t>
  </si>
  <si>
    <t xml:space="preserve">Performance evaluation system in place that is in compliance with state law. Required evaluations completed. Necessary development plans in place. Evaluations are consistent across district. </t>
  </si>
  <si>
    <t>Staff development isn’t consistently provided. Staff members are responsible for their own improvement.</t>
  </si>
  <si>
    <t>Staff development programs are offered based upon available opportunities.</t>
  </si>
  <si>
    <t>Staff development programs are offered based upon available opportunities that are targeted toward staff growth and increasing student achievement.</t>
  </si>
  <si>
    <t>Staff development programs are individualized, targeted toward district-specific goals and are sustained to increase student achievement.</t>
  </si>
  <si>
    <t xml:space="preserve">School improvement efforts are limited. There is no comprehensive plan in place. </t>
  </si>
  <si>
    <t xml:space="preserve">School improvement plans are in place at the building level but lack district-wide coordination.  </t>
  </si>
  <si>
    <t xml:space="preserve">School improvement plans are in place at all buildings and align to the district-wide goals.  </t>
  </si>
  <si>
    <t xml:space="preserve">School improvement plans are in place at all buildings and align to the district-wide goals.  Systems are in place for implementation of improvement efforts and monitoring of progress. </t>
  </si>
  <si>
    <t>Curriculum isn’t a priority in the district and/or is inconsistent across grade levels.</t>
  </si>
  <si>
    <t>Teachers are allowed to define their own curriculum. There is little coordination.</t>
  </si>
  <si>
    <t>A curriculum is in place that seeks to meet the state standards.</t>
  </si>
  <si>
    <t xml:space="preserve">Curriculum is in place, aligned across grade levels and in compliance with state standards.  </t>
  </si>
  <si>
    <t xml:space="preserve">There is little to no focus on instruction. Technology is not utilized in classroom instruction. </t>
  </si>
  <si>
    <t xml:space="preserve">Instructional practices in place that are differentiated and personalized to student needs. Technology is used to enhance teaching and learning. </t>
  </si>
  <si>
    <t>Doesn’t accept input or seek student feedback.</t>
  </si>
  <si>
    <t xml:space="preserve">Accepts suggestions and input from students but does not seek it. </t>
  </si>
  <si>
    <t>Readily accepts student input and engages students in district-wide goal setting.</t>
  </si>
  <si>
    <t>Actively seeks student input, creates methods for students to be actively involved in setting district-wide goals.</t>
  </si>
  <si>
    <t xml:space="preserve">Attendance isn’t addressed as a policy issue. Attendance rates are decreasing. </t>
  </si>
  <si>
    <t xml:space="preserve">Attendance isn’t an area of focus; and therefore, student attendance is a matter left to itself. Attendance rates fluctuate at will. </t>
  </si>
  <si>
    <t xml:space="preserve">Attendance is an area of focus. There are plans and interventions in place to address chronic attendance problems. Attendance rates are improving. </t>
  </si>
  <si>
    <t>Attendance is an area of focus. Individual student attendance problems are addressed early and supports are put into place. Attendance rates are being maintained at a high level.</t>
  </si>
  <si>
    <r>
      <rPr>
        <b/>
        <sz val="9"/>
        <color rgb="FFFF0000"/>
        <rFont val="Calibri"/>
        <family val="2"/>
        <scheme val="minor"/>
      </rPr>
      <t>Performance evaluation system</t>
    </r>
    <r>
      <rPr>
        <sz val="9"/>
        <color theme="1"/>
        <rFont val="Calibri"/>
        <family val="2"/>
        <scheme val="minor"/>
      </rPr>
      <t xml:space="preserve">
Professional Standards for Educational Leaders: 6, 9, 10</t>
    </r>
  </si>
  <si>
    <r>
      <rPr>
        <b/>
        <sz val="9"/>
        <color theme="1"/>
        <rFont val="Calibri"/>
        <family val="2"/>
        <scheme val="minor"/>
      </rPr>
      <t>Staff development</t>
    </r>
    <r>
      <rPr>
        <sz val="9"/>
        <color theme="1"/>
        <rFont val="Calibri"/>
        <family val="2"/>
        <scheme val="minor"/>
      </rPr>
      <t xml:space="preserve">
Professional Standards for Educational Leaders: 6, 10</t>
    </r>
  </si>
  <si>
    <r>
      <rPr>
        <b/>
        <sz val="9"/>
        <color theme="1"/>
        <rFont val="Calibri"/>
        <family val="2"/>
        <scheme val="minor"/>
      </rPr>
      <t xml:space="preserve">School Improvement </t>
    </r>
    <r>
      <rPr>
        <sz val="9"/>
        <color theme="1"/>
        <rFont val="Calibri"/>
        <family val="2"/>
        <scheme val="minor"/>
      </rPr>
      <t xml:space="preserve">
Professional Standards for Educational Leaders: 6, 9, 10</t>
    </r>
  </si>
  <si>
    <r>
      <rPr>
        <b/>
        <sz val="9"/>
        <color theme="1"/>
        <rFont val="Calibri"/>
        <family val="2"/>
        <scheme val="minor"/>
      </rPr>
      <t xml:space="preserve">Instruction </t>
    </r>
    <r>
      <rPr>
        <sz val="9"/>
        <color theme="1"/>
        <rFont val="Calibri"/>
        <family val="2"/>
        <scheme val="minor"/>
      </rPr>
      <t xml:space="preserve">
Professional Standards for Educational Leaders: 4, 6, 7</t>
    </r>
  </si>
  <si>
    <r>
      <rPr>
        <b/>
        <sz val="9"/>
        <color rgb="FFFF0000"/>
        <rFont val="Calibri"/>
        <family val="2"/>
        <scheme val="minor"/>
      </rPr>
      <t>Student attendance</t>
    </r>
    <r>
      <rPr>
        <sz val="9"/>
        <color theme="1"/>
        <rFont val="Calibri"/>
        <family val="2"/>
        <scheme val="minor"/>
      </rPr>
      <t xml:space="preserve">
Professional Standards for Educational Leaders: 5</t>
    </r>
  </si>
  <si>
    <r>
      <rPr>
        <b/>
        <sz val="9"/>
        <color theme="1"/>
        <rFont val="Calibri"/>
        <family val="2"/>
        <scheme val="minor"/>
      </rPr>
      <t>Board development</t>
    </r>
    <r>
      <rPr>
        <sz val="9"/>
        <color theme="1"/>
        <rFont val="Calibri"/>
        <family val="2"/>
        <scheme val="minor"/>
      </rPr>
      <t xml:space="preserve">
Professional Standards for Educational Leaders: 6</t>
    </r>
  </si>
  <si>
    <r>
      <rPr>
        <b/>
        <sz val="9"/>
        <color theme="1"/>
        <rFont val="Calibri"/>
        <family val="2"/>
        <scheme val="minor"/>
      </rPr>
      <t>Community feedback</t>
    </r>
    <r>
      <rPr>
        <sz val="9"/>
        <color theme="1"/>
        <rFont val="Calibri"/>
        <family val="2"/>
        <scheme val="minor"/>
      </rPr>
      <t xml:space="preserve">
Professional Standards for Educational Leaders: 1, 8</t>
    </r>
  </si>
  <si>
    <r>
      <rPr>
        <b/>
        <sz val="9"/>
        <color theme="1"/>
        <rFont val="Calibri"/>
        <family val="2"/>
        <scheme val="minor"/>
      </rPr>
      <t xml:space="preserve">Staff feedback
</t>
    </r>
    <r>
      <rPr>
        <b/>
        <sz val="9"/>
        <color rgb="FFFF0000"/>
        <rFont val="Calibri"/>
        <family val="2"/>
        <scheme val="minor"/>
      </rPr>
      <t>(Teacher feedback is a required component.)</t>
    </r>
    <r>
      <rPr>
        <sz val="9"/>
        <color theme="1"/>
        <rFont val="Calibri"/>
        <family val="2"/>
        <scheme val="minor"/>
      </rPr>
      <t xml:space="preserve">
Professional Standards for Educational Leaders: 6, 7</t>
    </r>
  </si>
  <si>
    <r>
      <rPr>
        <b/>
        <sz val="9"/>
        <color theme="1"/>
        <rFont val="Calibri"/>
        <family val="2"/>
        <scheme val="minor"/>
      </rPr>
      <t>Delegation of duties</t>
    </r>
    <r>
      <rPr>
        <sz val="9"/>
        <color theme="1"/>
        <rFont val="Calibri"/>
        <family val="2"/>
        <scheme val="minor"/>
      </rPr>
      <t xml:space="preserve">
Professional Standards for Educational Leaders: 9, 10</t>
    </r>
  </si>
  <si>
    <r>
      <rPr>
        <b/>
        <sz val="9"/>
        <color theme="1"/>
        <rFont val="Calibri"/>
        <family val="2"/>
        <scheme val="minor"/>
      </rPr>
      <t>Recruitment</t>
    </r>
    <r>
      <rPr>
        <sz val="9"/>
        <color theme="1"/>
        <rFont val="Calibri"/>
        <family val="2"/>
        <scheme val="minor"/>
      </rPr>
      <t xml:space="preserve">
Professional Standards for Educational Leaders: 6</t>
    </r>
  </si>
  <si>
    <r>
      <rPr>
        <b/>
        <sz val="9"/>
        <color theme="1"/>
        <rFont val="Calibri"/>
        <family val="2"/>
        <scheme val="minor"/>
      </rPr>
      <t>Labor relations
(Bargaining)</t>
    </r>
    <r>
      <rPr>
        <sz val="9"/>
        <color theme="1"/>
        <rFont val="Calibri"/>
        <family val="2"/>
        <scheme val="minor"/>
      </rPr>
      <t xml:space="preserve">
Professional Standards for Educational Leaders: 9
</t>
    </r>
  </si>
  <si>
    <t>Academic supports are in place, but are inconsistent.</t>
  </si>
  <si>
    <t xml:space="preserve">Academic supports are in place but social supports to meet the needs of students are lacking. </t>
  </si>
  <si>
    <t xml:space="preserve">Programs and activities are available for students. Coordination and alignment can be improved. </t>
  </si>
  <si>
    <t xml:space="preserve">Coherent systems of academic and social supports are in place to meet the needs of all students. Maintains a safe, caring and healthy learning environment. </t>
  </si>
  <si>
    <t xml:space="preserve">Is uninvolved in current instructional programs. Is unaware of current instructional issues. </t>
  </si>
  <si>
    <t>Is somewhat knowledgeable of current instructional programs. Relies on others for information/data.</t>
  </si>
  <si>
    <t xml:space="preserve">Demonstrates knowledge of current instructional programs, and is able to discuss them. Seeks to learn and improve upon personal and professional abilities. </t>
  </si>
  <si>
    <t xml:space="preserve">Demonstrates knowledge and comfort with current instructional programs.  Seeks to communicate with others how the district is implementing best practices. Participates actively in professional groups and organizations for the benefit of the district.
</t>
  </si>
  <si>
    <t>Evidence:</t>
  </si>
  <si>
    <t>A. Governance &amp; Board Relations</t>
  </si>
  <si>
    <t>x</t>
  </si>
  <si>
    <t>=</t>
  </si>
  <si>
    <t xml:space="preserve">Total Possible </t>
  </si>
  <si>
    <t>Total Score:</t>
  </si>
  <si>
    <t>(Superintendent’s signature indicates that he or she has seen and discussed the evaluation; it does not necessarily denote agreement with the evaluation.)</t>
  </si>
  <si>
    <t>E1</t>
  </si>
  <si>
    <t>E2</t>
  </si>
  <si>
    <t>E3</t>
  </si>
  <si>
    <t>E4</t>
  </si>
  <si>
    <t>E5</t>
  </si>
  <si>
    <t>E6</t>
  </si>
  <si>
    <t>E7</t>
  </si>
  <si>
    <t>E8</t>
  </si>
  <si>
    <t>E9</t>
  </si>
  <si>
    <t>Weight 
of Category</t>
  </si>
  <si>
    <t>Category Score
(%)</t>
  </si>
  <si>
    <t>Category
Weighted Score</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</si>
  <si>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Staff evaluation calendar     • District performance evaluation system       • Superintendent professional growth plan      • Curriculum             • RtI/MTSS
• Superintendent professional development   • Teacher analysis of student achievement data      • Curriculum audit         • Strategic plan/district-wide goals                           
• Staff development plan     • Professional development calendar     • Instructional model(s)          •  Curriculum team agendas           • Instructional audit                    
• Coaching documentation      • Observational data from staff      • Documentation of instructional rounds    • Positive behavior supports/character programs   </t>
    </r>
  </si>
  <si>
    <t>15%  (.15)</t>
  </si>
  <si>
    <t>20%  (.2)</t>
  </si>
  <si>
    <t>Superintendent</t>
  </si>
  <si>
    <t>Evaluation</t>
  </si>
  <si>
    <t>D. Business &amp; Finance</t>
  </si>
  <si>
    <t>Provides correspondence from policy provider with recommendation(s) for adoption. Follows as written.</t>
  </si>
  <si>
    <t xml:space="preserve">Isn’t proactive, but is cooperative with the media when contacted. 
</t>
  </si>
  <si>
    <t xml:space="preserve">Doesn’t actively promote the district. Speaks adequately in public.
</t>
  </si>
  <si>
    <t xml:space="preserve">Is neither visible nor approachable by members of the community.
</t>
  </si>
  <si>
    <t xml:space="preserve">Total Score / 4 = </t>
  </si>
  <si>
    <t>F. Determining the Professional Practice Rating</t>
  </si>
  <si>
    <r>
      <rPr>
        <b/>
        <sz val="9"/>
        <color theme="1"/>
        <rFont val="Calibri"/>
        <family val="2"/>
        <scheme val="minor"/>
      </rPr>
      <t>Policy involvement</t>
    </r>
    <r>
      <rPr>
        <sz val="9"/>
        <color theme="1"/>
        <rFont val="Calibri"/>
        <family val="2"/>
        <scheme val="minor"/>
      </rPr>
      <t xml:space="preserve">
Professional Standards for Educational Leaders: 2, 9</t>
    </r>
  </si>
  <si>
    <r>
      <rPr>
        <b/>
        <sz val="9"/>
        <color theme="1"/>
        <rFont val="Calibri"/>
        <family val="2"/>
        <scheme val="minor"/>
      </rPr>
      <t>Goal development</t>
    </r>
    <r>
      <rPr>
        <sz val="9"/>
        <color theme="1"/>
        <rFont val="Calibri"/>
        <family val="2"/>
        <scheme val="minor"/>
      </rPr>
      <t xml:space="preserve">
Professional Standards for Educational Leaders: 1, 9, 10</t>
    </r>
  </si>
  <si>
    <r>
      <rPr>
        <b/>
        <sz val="9"/>
        <color theme="1"/>
        <rFont val="Calibri"/>
        <family val="2"/>
        <scheme val="minor"/>
      </rPr>
      <t>Information</t>
    </r>
    <r>
      <rPr>
        <sz val="9"/>
        <color theme="1"/>
        <rFont val="Calibri"/>
        <family val="2"/>
        <scheme val="minor"/>
      </rPr>
      <t xml:space="preserve">
Professional Standards for Educational Leaders: 2, 7, 9</t>
    </r>
  </si>
  <si>
    <r>
      <rPr>
        <b/>
        <sz val="9"/>
        <color theme="1"/>
        <rFont val="Calibri"/>
        <family val="2"/>
        <scheme val="minor"/>
      </rPr>
      <t>Materials and background</t>
    </r>
    <r>
      <rPr>
        <sz val="9"/>
        <color theme="1"/>
        <rFont val="Calibri"/>
        <family val="2"/>
        <scheme val="minor"/>
      </rPr>
      <t xml:space="preserve">
Professional Standards for Educational Leaders: 7, 9</t>
    </r>
  </si>
  <si>
    <r>
      <rPr>
        <b/>
        <sz val="9"/>
        <color theme="1"/>
        <rFont val="Calibri"/>
        <family val="2"/>
        <scheme val="minor"/>
      </rPr>
      <t>Board questions</t>
    </r>
    <r>
      <rPr>
        <sz val="9"/>
        <color theme="1"/>
        <rFont val="Calibri"/>
        <family val="2"/>
        <scheme val="minor"/>
      </rPr>
      <t xml:space="preserve">
Professional Standards for Educational Leaders: 2, 7, 9
</t>
    </r>
  </si>
  <si>
    <t xml:space="preserve"> Weight: 20%</t>
  </si>
  <si>
    <r>
      <rPr>
        <b/>
        <sz val="9"/>
        <color rgb="FFFF0000"/>
        <rFont val="Calibri"/>
        <family val="2"/>
        <scheme val="minor"/>
      </rPr>
      <t>Parent feedback</t>
    </r>
    <r>
      <rPr>
        <sz val="9"/>
        <color theme="1"/>
        <rFont val="Calibri"/>
        <family val="2"/>
        <scheme val="minor"/>
      </rPr>
      <t xml:space="preserve">
Professional Standards for Educational Leaders: 1, 8</t>
    </r>
  </si>
  <si>
    <r>
      <rPr>
        <b/>
        <sz val="9"/>
        <color theme="1"/>
        <rFont val="Calibri"/>
        <family val="2"/>
        <scheme val="minor"/>
      </rPr>
      <t xml:space="preserve">Communication
with community </t>
    </r>
    <r>
      <rPr>
        <sz val="9"/>
        <color theme="1"/>
        <rFont val="Calibri"/>
        <family val="2"/>
        <scheme val="minor"/>
      </rPr>
      <t xml:space="preserve">
Professional Standards for Educational Leaders: 1, 8</t>
    </r>
  </si>
  <si>
    <r>
      <rPr>
        <b/>
        <sz val="9"/>
        <color theme="1"/>
        <rFont val="Calibri"/>
        <family val="2"/>
        <scheme val="minor"/>
      </rPr>
      <t>Media relations</t>
    </r>
    <r>
      <rPr>
        <sz val="9"/>
        <color theme="1"/>
        <rFont val="Calibri"/>
        <family val="2"/>
        <scheme val="minor"/>
      </rPr>
      <t xml:space="preserve">
Professional Standards for Educational Leaders: 1, 8</t>
    </r>
  </si>
  <si>
    <r>
      <rPr>
        <b/>
        <sz val="9"/>
        <color theme="1"/>
        <rFont val="Calibri"/>
        <family val="2"/>
        <scheme val="minor"/>
      </rPr>
      <t>District image</t>
    </r>
    <r>
      <rPr>
        <sz val="9"/>
        <color theme="1"/>
        <rFont val="Calibri"/>
        <family val="2"/>
        <scheme val="minor"/>
      </rPr>
      <t xml:space="preserve">
Professional Standards for Educational Leaders: 1, 8</t>
    </r>
  </si>
  <si>
    <r>
      <rPr>
        <b/>
        <sz val="9"/>
        <color theme="1"/>
        <rFont val="Calibri"/>
        <family val="2"/>
        <scheme val="minor"/>
      </rPr>
      <t>Approachability</t>
    </r>
    <r>
      <rPr>
        <sz val="9"/>
        <color theme="1"/>
        <rFont val="Calibri"/>
        <family val="2"/>
        <scheme val="minor"/>
      </rPr>
      <t xml:space="preserve">
Professional Standards for Educational Leaders: 1, 8</t>
    </r>
  </si>
  <si>
    <t xml:space="preserve">Is available for parents, businesses, governmental and civic groups, providing them with information, but doesn’t seek their input. Is not proactive. </t>
  </si>
  <si>
    <t>Isn’t readily available for parents, businesses, governmental and civic groups. Avoids direct communication unless absolutely necessary.</t>
  </si>
  <si>
    <r>
      <rPr>
        <b/>
        <sz val="9"/>
        <color theme="1"/>
        <rFont val="Calibri"/>
        <family val="2"/>
        <scheme val="minor"/>
      </rPr>
      <t>Staff communications</t>
    </r>
    <r>
      <rPr>
        <sz val="9"/>
        <color theme="1"/>
        <rFont val="Calibri"/>
        <family val="2"/>
        <scheme val="minor"/>
      </rPr>
      <t xml:space="preserve">
Professional Standards for Educational Leaders: 2, 7, 9</t>
    </r>
  </si>
  <si>
    <r>
      <rPr>
        <b/>
        <sz val="9"/>
        <color theme="1"/>
        <rFont val="Calibri"/>
        <family val="2"/>
        <scheme val="minor"/>
      </rPr>
      <t>Personnel matters</t>
    </r>
    <r>
      <rPr>
        <sz val="9"/>
        <color theme="1"/>
        <rFont val="Calibri"/>
        <family val="2"/>
        <scheme val="minor"/>
      </rPr>
      <t xml:space="preserve">
Professional Standards for Educational Leaders: 9</t>
    </r>
  </si>
  <si>
    <t>Readily accepts staff input and engages staff in district-wide goal setting and/or decision-making.</t>
  </si>
  <si>
    <r>
      <rPr>
        <b/>
        <sz val="9"/>
        <color theme="1"/>
        <rFont val="Calibri"/>
        <family val="2"/>
        <scheme val="minor"/>
      </rPr>
      <t xml:space="preserve">Budget development and management </t>
    </r>
    <r>
      <rPr>
        <sz val="9"/>
        <color theme="1"/>
        <rFont val="Calibri"/>
        <family val="2"/>
        <scheme val="minor"/>
      </rPr>
      <t xml:space="preserve">
Professional Standards for Educational Leaders: 1, 2, 9</t>
    </r>
  </si>
  <si>
    <r>
      <rPr>
        <b/>
        <sz val="9"/>
        <color theme="1"/>
        <rFont val="Calibri"/>
        <family val="2"/>
        <scheme val="minor"/>
      </rPr>
      <t>Budget reports</t>
    </r>
    <r>
      <rPr>
        <sz val="9"/>
        <color theme="1"/>
        <rFont val="Calibri"/>
        <family val="2"/>
        <scheme val="minor"/>
      </rPr>
      <t xml:space="preserve">
Professional Standards for Educational Leaders: 1, 2, 9</t>
    </r>
  </si>
  <si>
    <r>
      <rPr>
        <b/>
        <sz val="9"/>
        <color theme="1"/>
        <rFont val="Calibri"/>
        <family val="2"/>
        <scheme val="minor"/>
      </rPr>
      <t>Financial controls</t>
    </r>
    <r>
      <rPr>
        <sz val="9"/>
        <color theme="1"/>
        <rFont val="Calibri"/>
        <family val="2"/>
        <scheme val="minor"/>
      </rPr>
      <t xml:space="preserve">
Professional Standards for Educational Leaders: 2, 9</t>
    </r>
  </si>
  <si>
    <r>
      <rPr>
        <b/>
        <sz val="9"/>
        <color theme="1"/>
        <rFont val="Calibri"/>
        <family val="2"/>
        <scheme val="minor"/>
      </rPr>
      <t>Facility management</t>
    </r>
    <r>
      <rPr>
        <sz val="9"/>
        <color theme="1"/>
        <rFont val="Calibri"/>
        <family val="2"/>
        <scheme val="minor"/>
      </rPr>
      <t xml:space="preserve">
Professional Standards for Educational Leaders: 5, 9</t>
    </r>
  </si>
  <si>
    <r>
      <rPr>
        <b/>
        <sz val="9"/>
        <color theme="1"/>
        <rFont val="Calibri"/>
        <family val="2"/>
        <scheme val="minor"/>
      </rPr>
      <t>Resource allocation</t>
    </r>
    <r>
      <rPr>
        <sz val="9"/>
        <color theme="1"/>
        <rFont val="Calibri"/>
        <family val="2"/>
        <scheme val="minor"/>
      </rPr>
      <t xml:space="preserve">
Professional Standards for Educational Leaders: 1, 9</t>
    </r>
  </si>
  <si>
    <r>
      <rPr>
        <b/>
        <sz val="9"/>
        <color theme="1"/>
        <rFont val="Calibri"/>
        <family val="2"/>
        <scheme val="minor"/>
      </rPr>
      <t>Curriculum</t>
    </r>
    <r>
      <rPr>
        <sz val="9"/>
        <color theme="1"/>
        <rFont val="Calibri"/>
        <family val="2"/>
        <scheme val="minor"/>
      </rPr>
      <t xml:space="preserve">
Professional Standards for Educational Leaders: 4, 7</t>
    </r>
  </si>
  <si>
    <r>
      <rPr>
        <b/>
        <sz val="9"/>
        <color rgb="FFFF0000"/>
        <rFont val="Calibri"/>
        <family val="2"/>
        <scheme val="minor"/>
      </rPr>
      <t>Student feedback</t>
    </r>
    <r>
      <rPr>
        <sz val="9"/>
        <color theme="1"/>
        <rFont val="Calibri"/>
        <family val="2"/>
        <scheme val="minor"/>
      </rPr>
      <t xml:space="preserve">
Professional Standards for Educational Leaders: 3, 5</t>
    </r>
  </si>
  <si>
    <t xml:space="preserve">Teachers are encouraged to enhance their instructional skills and embrace technology, but no comprehensive program(s) is in place.  </t>
  </si>
  <si>
    <t>Evaluations are completed in a timely manner. Some less than “effective” staff lack individualized development plans.</t>
  </si>
  <si>
    <r>
      <rPr>
        <b/>
        <sz val="9"/>
        <color theme="1"/>
        <rFont val="Calibri"/>
        <family val="2"/>
        <scheme val="minor"/>
      </rPr>
      <t>Support for Students</t>
    </r>
    <r>
      <rPr>
        <sz val="9"/>
        <color theme="1"/>
        <rFont val="Calibri"/>
        <family val="2"/>
        <scheme val="minor"/>
      </rPr>
      <t xml:space="preserve">
Professional Standards for Educational Leaders: 3, 5
</t>
    </r>
  </si>
  <si>
    <r>
      <rPr>
        <b/>
        <sz val="9"/>
        <color theme="1"/>
        <rFont val="Calibri"/>
        <family val="2"/>
        <scheme val="minor"/>
      </rPr>
      <t xml:space="preserve">Professional
knowledge
</t>
    </r>
    <r>
      <rPr>
        <sz val="9"/>
        <color theme="1"/>
        <rFont val="Calibri"/>
        <family val="2"/>
        <scheme val="minor"/>
      </rPr>
      <t xml:space="preserve">Professional Standards for Educational Leaders: 1, 4, 6
</t>
    </r>
  </si>
  <si>
    <t>Weight: 15%</t>
  </si>
  <si>
    <t>Weight: 20%</t>
  </si>
  <si>
    <t>Weight: 30%</t>
  </si>
  <si>
    <t>If a performance goal has been established related to one of the performance indicators above, write it below:</t>
  </si>
  <si>
    <t>Goal:</t>
  </si>
  <si>
    <t xml:space="preserve">Category rating should be reflected within the performance indicator. </t>
  </si>
  <si>
    <t xml:space="preserve">Comments by Board of Education:                                                                                                    </t>
  </si>
  <si>
    <t xml:space="preserve">Comments by the Superintendent: </t>
  </si>
  <si>
    <t>Performance
Indicator:</t>
  </si>
  <si>
    <t xml:space="preserve"> Weight: 15%</t>
  </si>
  <si>
    <t xml:space="preserve">Adjusted (Score / 4) = </t>
  </si>
  <si>
    <t xml:space="preserve"> Score:</t>
  </si>
  <si>
    <t>Student Growth</t>
  </si>
  <si>
    <t>Growth:</t>
  </si>
  <si>
    <t>Progress:</t>
  </si>
  <si>
    <t>Component</t>
  </si>
  <si>
    <t>Weight 
of Component</t>
  </si>
  <si>
    <t>Component
Weighted Score</t>
  </si>
  <si>
    <t>65% (.65)</t>
  </si>
  <si>
    <t>25% (.25)</t>
  </si>
  <si>
    <t>10% (.1)</t>
  </si>
  <si>
    <t>Comments by Board of Education:</t>
  </si>
  <si>
    <t>Comments by the Superintendent:</t>
  </si>
  <si>
    <t xml:space="preserve">Board President’s Signature: __________________________   Date: ________ </t>
  </si>
  <si>
    <t>Superintendent's Signature: __________________________    Date: ________</t>
  </si>
  <si>
    <t xml:space="preserve">Superintendent  name: </t>
  </si>
  <si>
    <t xml:space="preserve">School year:                                 </t>
  </si>
  <si>
    <t>Most board questions are answered. All members aren’t apprised of all relevant questions/answers.</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</si>
  <si>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 party survey data       • School accreditation survey data             • Meeting invitations, agendas        • Press releases    • Community meeting agendas    
• News clips/interviews     • Community engagement calendar       • Strategic planning agenda(s)      • Communications          • Service club membership(s)</t>
    </r>
  </si>
  <si>
    <r>
      <rPr>
        <b/>
        <sz val="9"/>
        <color theme="1"/>
        <rFont val="Calibri"/>
        <family val="2"/>
        <scheme val="minor"/>
      </rPr>
      <t xml:space="preserve">Visibility in district
</t>
    </r>
    <r>
      <rPr>
        <sz val="9"/>
        <color theme="1"/>
        <rFont val="Calibri"/>
        <family val="2"/>
        <scheme val="minor"/>
      </rPr>
      <t>Professional Standards for Educational Leaders: 3, 4, 5, 6</t>
    </r>
  </si>
  <si>
    <t xml:space="preserve">Visits buildings/classrooms occasionally. </t>
  </si>
  <si>
    <t>Reports to the board concerning the budget and financial status on a regular basis (monthly, quarterly, etc., as agreed upon by governance team).</t>
  </si>
  <si>
    <t>Evaluations are completed but not entirely in compliance or are inconsistent with state law.</t>
  </si>
  <si>
    <t xml:space="preserve">Effort is made to accommodate diverse learning styles, needs and levels of readiness. Some effort is made to incorporate technology into learning. </t>
  </si>
  <si>
    <t>Item</t>
  </si>
  <si>
    <t>20% (.2)</t>
  </si>
  <si>
    <t>30% (.3)</t>
  </si>
  <si>
    <t>Component score:</t>
  </si>
  <si>
    <t>District Growth Model</t>
  </si>
  <si>
    <t>Component Score
(%)</t>
  </si>
  <si>
    <t>G. Other Required Components of Evaluation</t>
  </si>
  <si>
    <t>Believes in and facilitates the development of short-/long-term goals for the district. Aligns the available resources within the budget to accomplish these goals.</t>
  </si>
  <si>
    <t>C. Staff Relations – continued</t>
  </si>
  <si>
    <t xml:space="preserve">Initiates and actively engages the media.
</t>
  </si>
  <si>
    <t>Readily accepts community input and engages community in district-wide goal setting.</t>
  </si>
  <si>
    <t>Weight: 25%</t>
  </si>
  <si>
    <t>Weight: 10%</t>
  </si>
  <si>
    <t>Progress Toward District-Wide Goals</t>
  </si>
  <si>
    <t>Ineffective (1pt)</t>
  </si>
  <si>
    <t>Fewer than 60% of students met growth targets</t>
  </si>
  <si>
    <t>60-74% of students met growth targets</t>
  </si>
  <si>
    <t>75-89% of students met growth targets</t>
  </si>
  <si>
    <t xml:space="preserve">90% or more students met growth targets </t>
  </si>
  <si>
    <t xml:space="preserve">Progress was made on fewer than 60% of goals </t>
  </si>
  <si>
    <t>Progress was made on
60-74% of goals</t>
  </si>
  <si>
    <t>Progress was made on
75-89% of goals</t>
  </si>
  <si>
    <t xml:space="preserve">Progress was made on
90% or more of goals </t>
  </si>
  <si>
    <t xml:space="preserve">Progress made by the school district in meeting the goals set forth in the school district’s school improvement plans is a required component for superintendent evaluation. </t>
  </si>
  <si>
    <t>H. Compiling the Summative Evaluation Score</t>
  </si>
  <si>
    <t xml:space="preserve">Is visible but not necessarily approachable by members of the community. </t>
  </si>
  <si>
    <t>There is no formal recruitment process and/or hiring is considered in an arbitrary manner.</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</si>
  <si>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Third-party survey data     • School accreditation survey data      • Hiring process documentation      • Personnel policies and procedures   •  Recruitment calendar
• Staff leadership development plan     • Negotiations documentation      • School visit calendar      • Communications      • Staff meeting agendas/minutes  </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</si>
  <si>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Meeting agendas/minutes       • Board packets              • Board development materials                • Memos/communications     • Board policies/policy book           
• Retreat agendas/minutes        • Board development plan            • Communication protocols       • Policy review calendar             </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</si>
  <si>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Strategic plan                                   • Auditor’s report       • District budget                            • Budget-related communications    
• Election results that impact funding or facilities            • Evidence of budgetary alignment to district-wide goals         • Grants received/applied for       
• Policies/procedures related to fund management         • Long-term financial forecast data   • Facilities maintenance plan       •  Facilities management plan</t>
    </r>
  </si>
  <si>
    <t>As indicated in District-Wide Improvement Plan</t>
  </si>
  <si>
    <r>
      <t xml:space="preserve">Student growth and assessment data used for superintendent evaluation must be the combined student growth and assessment data used in annual evaluation for the entire district. Districts should establish a student growth model to be used for teacher and administrator evaluations. NOTE: Student growth and student achievement are </t>
    </r>
    <r>
      <rPr>
        <i/>
        <sz val="10"/>
        <color rgb="FF000000"/>
        <rFont val="Calibri"/>
        <family val="2"/>
      </rPr>
      <t>not</t>
    </r>
    <r>
      <rPr>
        <sz val="10"/>
        <color rgb="FF000000"/>
        <rFont val="Calibri"/>
        <family val="2"/>
      </rPr>
      <t xml:space="preserve"> the same. Student achievement is a </t>
    </r>
    <r>
      <rPr>
        <i/>
        <sz val="10"/>
        <color rgb="FF000000"/>
        <rFont val="Calibri"/>
        <family val="2"/>
      </rPr>
      <t>single</t>
    </r>
    <r>
      <rPr>
        <sz val="10"/>
        <color rgb="FF000000"/>
        <rFont val="Calibri"/>
        <family val="2"/>
      </rPr>
      <t xml:space="preserve"> measure of student performance while student growth measures the amount of students’ academic progress between </t>
    </r>
    <r>
      <rPr>
        <i/>
        <sz val="10"/>
        <color rgb="FF000000"/>
        <rFont val="Calibri"/>
        <family val="2"/>
      </rPr>
      <t>two points</t>
    </r>
    <r>
      <rPr>
        <sz val="10"/>
        <color rgb="FF000000"/>
        <rFont val="Calibri"/>
        <family val="2"/>
      </rPr>
      <t xml:space="preserve"> in time</t>
    </r>
    <r>
      <rPr>
        <sz val="6"/>
        <color rgb="FF000000"/>
        <rFont val="Calibri"/>
        <family val="2"/>
      </rPr>
      <t>1</t>
    </r>
    <r>
      <rPr>
        <sz val="10"/>
        <color rgb="FF000000"/>
        <rFont val="Calibri"/>
        <family val="2"/>
      </rPr>
      <t>.</t>
    </r>
  </si>
  <si>
    <r>
      <rPr>
        <sz val="6"/>
        <color theme="1"/>
        <rFont val="Calibri"/>
        <family val="2"/>
        <scheme val="minor"/>
      </rPr>
      <t>1</t>
    </r>
    <r>
      <rPr>
        <sz val="8"/>
        <color theme="1"/>
        <rFont val="Calibri"/>
        <family val="2"/>
        <scheme val="minor"/>
      </rPr>
      <t xml:space="preserve"> Measuring student growth: A guide to informed decision making, Center for Public Education.</t>
    </r>
  </si>
  <si>
    <r>
      <rPr>
        <b/>
        <sz val="10"/>
        <color theme="1"/>
        <rFont val="Calibri"/>
        <family val="2"/>
        <scheme val="minor"/>
      </rPr>
      <t xml:space="preserve">Evaluation rating as follows: </t>
    </r>
    <r>
      <rPr>
        <sz val="10"/>
        <color theme="1"/>
        <rFont val="Calibri"/>
        <family val="2"/>
        <scheme val="minor"/>
      </rPr>
      <t>90% - 100% = Highly Effective; 75% - 89% = Effective; 60% - 74% = Minimally Effective; Less than 60% = Ineffective</t>
    </r>
  </si>
  <si>
    <t>A. Governance &amp; Board Relations – continued</t>
  </si>
  <si>
    <t>B. Community Relations – continued</t>
  </si>
  <si>
    <t>D. Business &amp; Finance – continued</t>
  </si>
  <si>
    <t>E. Instructional Leadership – continued</t>
  </si>
  <si>
    <r>
      <rPr>
        <sz val="10"/>
        <color rgb="FFFF0000"/>
        <rFont val="Calibri"/>
        <family val="2"/>
        <scheme val="minor"/>
      </rPr>
      <t>*</t>
    </r>
    <r>
      <rPr>
        <sz val="10"/>
        <color theme="1"/>
        <rFont val="Calibri"/>
        <family val="2"/>
        <scheme val="minor"/>
      </rPr>
      <t xml:space="preserve"> For superintendents who are </t>
    </r>
    <r>
      <rPr>
        <i/>
        <sz val="10"/>
        <color theme="1"/>
        <rFont val="Calibri"/>
        <family val="2"/>
        <scheme val="minor"/>
      </rPr>
      <t>regularly involved in instruction</t>
    </r>
    <r>
      <rPr>
        <sz val="10"/>
        <color theme="1"/>
        <rFont val="Calibri"/>
        <family val="2"/>
        <scheme val="minor"/>
      </rPr>
      <t xml:space="preserve">, 25% of the annual evaluation must be based on student growth and assessment data for years 2015-2016, 2016-2017 and 2017-2018; 40% of the annual evaluation must be based on student growth and assessment data beginning in 2018-2019.  </t>
    </r>
  </si>
  <si>
    <r>
      <t xml:space="preserve">Professional Practice </t>
    </r>
    <r>
      <rPr>
        <sz val="10"/>
        <color rgb="FFFF0000"/>
        <rFont val="Calibri"/>
        <family val="2"/>
      </rPr>
      <t>(Adjusted score)</t>
    </r>
  </si>
  <si>
    <r>
      <t xml:space="preserve">Student Growth </t>
    </r>
    <r>
      <rPr>
        <sz val="10"/>
        <color rgb="FFFF0000"/>
        <rFont val="Calibri"/>
        <family val="2"/>
      </rPr>
      <t>(Component score)</t>
    </r>
  </si>
  <si>
    <r>
      <t>Progress Toward District-Wide Goals</t>
    </r>
    <r>
      <rPr>
        <sz val="10"/>
        <color rgb="FFFF0000"/>
        <rFont val="Calibri"/>
        <family val="2"/>
      </rPr>
      <t xml:space="preserve"> (Component score)</t>
    </r>
  </si>
</sst>
</file>

<file path=xl/styles.xml><?xml version="1.0" encoding="utf-8"?>
<styleSheet xmlns="http://schemas.openxmlformats.org/spreadsheetml/2006/main">
  <fonts count="36">
    <font>
      <sz val="11"/>
      <color theme="1"/>
      <name val="Calibri"/>
      <family val="2"/>
      <scheme val="minor"/>
    </font>
    <font>
      <sz val="11"/>
      <color theme="1"/>
      <name val="Calibri"/>
      <family val="2"/>
      <scheme val="minor"/>
    </font>
    <font>
      <b/>
      <sz val="13"/>
      <color rgb="FF1F497D"/>
      <name val="Cambria"/>
      <family val="1"/>
    </font>
    <font>
      <b/>
      <sz val="9"/>
      <name val="Calibri"/>
      <family val="2"/>
    </font>
    <font>
      <b/>
      <sz val="9"/>
      <color rgb="FFFF0000"/>
      <name val="Calibri"/>
      <family val="2"/>
    </font>
    <font>
      <b/>
      <sz val="9"/>
      <color theme="1"/>
      <name val="Calibri"/>
      <family val="2"/>
    </font>
    <font>
      <sz val="9"/>
      <name val="Calibri"/>
      <family val="2"/>
    </font>
    <font>
      <sz val="9"/>
      <color theme="1"/>
      <name val="Calibri"/>
      <family val="2"/>
    </font>
    <font>
      <b/>
      <sz val="9"/>
      <color rgb="FF000000"/>
      <name val="Calibri"/>
      <family val="2"/>
    </font>
    <font>
      <sz val="9"/>
      <color rgb="FF000000"/>
      <name val="Calibri"/>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0"/>
      <name val="Calibri"/>
      <family val="2"/>
    </font>
    <font>
      <b/>
      <sz val="10"/>
      <color theme="1"/>
      <name val="Calibri"/>
      <family val="2"/>
    </font>
    <font>
      <b/>
      <u/>
      <sz val="9"/>
      <color theme="1"/>
      <name val="Calibri"/>
      <family val="2"/>
      <scheme val="minor"/>
    </font>
    <font>
      <b/>
      <sz val="12"/>
      <color theme="1"/>
      <name val="Calibri"/>
      <family val="2"/>
      <scheme val="minor"/>
    </font>
    <font>
      <b/>
      <sz val="9"/>
      <color rgb="FFFF0000"/>
      <name val="Calibri"/>
      <family val="2"/>
      <scheme val="minor"/>
    </font>
    <font>
      <b/>
      <sz val="13"/>
      <color rgb="FFFF0000"/>
      <name val="Cambria"/>
      <family val="1"/>
    </font>
    <font>
      <sz val="10"/>
      <name val="Calibri"/>
      <family val="2"/>
    </font>
    <font>
      <b/>
      <sz val="13"/>
      <color rgb="FF4F81BD"/>
      <name val="Cambria"/>
      <family val="1"/>
    </font>
    <font>
      <sz val="10"/>
      <color rgb="FF000000"/>
      <name val="Calibri"/>
      <family val="2"/>
    </font>
    <font>
      <i/>
      <sz val="10"/>
      <color rgb="FF000000"/>
      <name val="Calibri"/>
      <family val="2"/>
    </font>
    <font>
      <sz val="48"/>
      <color rgb="FF1F497D"/>
      <name val="Cambria"/>
      <family val="1"/>
    </font>
    <font>
      <b/>
      <sz val="10"/>
      <color rgb="FF1F497D"/>
      <name val="Cambria"/>
      <family val="1"/>
    </font>
    <font>
      <sz val="11"/>
      <name val="Calibri"/>
      <family val="2"/>
      <scheme val="minor"/>
    </font>
    <font>
      <sz val="8"/>
      <color theme="1"/>
      <name val="Calibri"/>
      <family val="2"/>
      <scheme val="minor"/>
    </font>
    <font>
      <i/>
      <sz val="10"/>
      <color theme="1"/>
      <name val="Calibri"/>
      <family val="2"/>
      <scheme val="minor"/>
    </font>
    <font>
      <b/>
      <sz val="10"/>
      <color rgb="FFFF0000"/>
      <name val="Calibri"/>
      <family val="2"/>
    </font>
    <font>
      <sz val="10"/>
      <color rgb="FFFF0000"/>
      <name val="Calibri"/>
      <family val="2"/>
    </font>
    <font>
      <b/>
      <sz val="12"/>
      <color rgb="FFFF0000"/>
      <name val="Cambria"/>
      <family val="1"/>
    </font>
    <font>
      <b/>
      <sz val="12"/>
      <color rgb="FF1F497D"/>
      <name val="Cambria"/>
      <family val="1"/>
    </font>
    <font>
      <sz val="6"/>
      <color rgb="FF000000"/>
      <name val="Calibri"/>
      <family val="2"/>
    </font>
    <font>
      <sz val="6"/>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rgb="FFB8CCE4"/>
        <bgColor indexed="64"/>
      </patternFill>
    </fill>
  </fills>
  <borders count="42">
    <border>
      <left/>
      <right/>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thin">
        <color theme="4"/>
      </right>
      <top/>
      <bottom/>
      <diagonal/>
    </border>
    <border>
      <left style="thin">
        <color theme="4"/>
      </left>
      <right/>
      <top/>
      <bottom/>
      <diagonal/>
    </border>
    <border>
      <left/>
      <right style="thin">
        <color indexed="64"/>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thin">
        <color theme="3"/>
      </bottom>
      <diagonal/>
    </border>
    <border>
      <left/>
      <right/>
      <top/>
      <bottom style="thin">
        <color indexed="6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10"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4" fillId="2" borderId="11" xfId="0" applyFont="1" applyFill="1" applyBorder="1" applyAlignment="1">
      <alignment horizontal="center" vertical="center" wrapText="1"/>
    </xf>
    <xf numFmtId="0" fontId="13" fillId="0" borderId="12" xfId="0" applyFont="1" applyBorder="1" applyAlignment="1">
      <alignment horizontal="left" vertical="top" wrapText="1"/>
    </xf>
    <xf numFmtId="0" fontId="13" fillId="0" borderId="7"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0" xfId="0" applyFont="1" applyFill="1" applyBorder="1" applyAlignment="1">
      <alignment horizontal="right" vertical="top"/>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12"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1" fillId="2" borderId="6" xfId="0" applyFont="1" applyFill="1" applyBorder="1" applyAlignment="1">
      <alignment horizontal="left" vertical="top" wrapText="1"/>
    </xf>
    <xf numFmtId="0" fontId="7" fillId="0" borderId="14" xfId="0" applyFont="1" applyBorder="1" applyAlignment="1">
      <alignment horizontal="left" vertical="top" wrapText="1"/>
    </xf>
    <xf numFmtId="0" fontId="11" fillId="2" borderId="5"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11"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11" fillId="0" borderId="2" xfId="0" applyFont="1" applyBorder="1" applyAlignment="1">
      <alignment horizontal="left" vertical="top" wrapText="1"/>
    </xf>
    <xf numFmtId="0" fontId="3"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14" xfId="0" applyFont="1" applyFill="1" applyBorder="1" applyAlignment="1">
      <alignment horizontal="left" vertical="top" wrapText="1"/>
    </xf>
    <xf numFmtId="0" fontId="7" fillId="0" borderId="10" xfId="0" applyFont="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10" fillId="2" borderId="11" xfId="0" applyFont="1" applyFill="1" applyBorder="1" applyAlignment="1">
      <alignment horizontal="left" vertical="top" wrapText="1"/>
    </xf>
    <xf numFmtId="0" fontId="14" fillId="2" borderId="7"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2" xfId="0" applyFont="1" applyFill="1" applyBorder="1" applyAlignment="1">
      <alignment vertical="center" wrapText="1"/>
    </xf>
    <xf numFmtId="0" fontId="20" fillId="0" borderId="0" xfId="0" applyFont="1" applyBorder="1" applyAlignment="1">
      <alignment horizontal="left" vertical="center" wrapText="1"/>
    </xf>
    <xf numFmtId="0" fontId="13" fillId="0" borderId="14" xfId="0" applyFont="1" applyBorder="1" applyAlignment="1">
      <alignment horizontal="left" vertical="top" wrapText="1"/>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Fill="1" applyBorder="1" applyAlignment="1">
      <alignment horizontal="center" vertical="center" wrapText="1"/>
    </xf>
    <xf numFmtId="9" fontId="20" fillId="0" borderId="12" xfId="1" applyFont="1" applyFill="1" applyBorder="1" applyAlignment="1">
      <alignment horizontal="left" vertical="center" wrapText="1"/>
    </xf>
    <xf numFmtId="0" fontId="13" fillId="0" borderId="0" xfId="0" applyFont="1" applyAlignment="1">
      <alignment horizontal="right" vertical="top"/>
    </xf>
    <xf numFmtId="0" fontId="9" fillId="0" borderId="4" xfId="0" applyFont="1" applyBorder="1" applyAlignment="1">
      <alignment horizontal="left" vertical="top" wrapText="1"/>
    </xf>
    <xf numFmtId="0" fontId="13" fillId="0" borderId="0" xfId="0" applyFont="1" applyAlignment="1">
      <alignment horizontal="left" vertical="top" wrapText="1"/>
    </xf>
    <xf numFmtId="0" fontId="24" fillId="0" borderId="0" xfId="0" applyFont="1" applyAlignment="1">
      <alignment horizontal="right" vertical="center" readingOrder="1"/>
    </xf>
    <xf numFmtId="0" fontId="2" fillId="0" borderId="0" xfId="0" applyFont="1" applyBorder="1" applyAlignment="1">
      <alignment horizontal="right"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right" vertical="top"/>
    </xf>
    <xf numFmtId="0" fontId="21" fillId="0" borderId="0" xfId="0" applyFont="1" applyAlignment="1">
      <alignment horizontal="right" vertical="top"/>
    </xf>
    <xf numFmtId="0" fontId="5" fillId="2" borderId="2" xfId="0" applyFont="1" applyFill="1" applyBorder="1" applyAlignment="1">
      <alignment horizontal="right" vertical="center" wrapText="1"/>
    </xf>
    <xf numFmtId="0" fontId="5" fillId="2" borderId="8" xfId="0" applyFont="1" applyFill="1" applyBorder="1" applyAlignment="1">
      <alignment horizontal="left" vertical="center" wrapText="1"/>
    </xf>
    <xf numFmtId="0" fontId="13" fillId="0" borderId="0" xfId="0" applyFont="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1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25" fillId="0" borderId="0" xfId="0" applyFont="1"/>
    <xf numFmtId="0" fontId="0" fillId="0" borderId="0" xfId="0" applyFont="1" applyBorder="1" applyAlignment="1">
      <alignment horizontal="left" vertical="top" wrapText="1"/>
    </xf>
    <xf numFmtId="0" fontId="26" fillId="0" borderId="0" xfId="0" applyFont="1"/>
    <xf numFmtId="0" fontId="0" fillId="0" borderId="0" xfId="0" applyFont="1" applyAlignment="1">
      <alignment horizontal="left" vertical="top" wrapText="1"/>
    </xf>
    <xf numFmtId="0" fontId="26" fillId="0" borderId="0" xfId="0" applyFont="1" applyAlignment="1">
      <alignment horizontal="right"/>
    </xf>
    <xf numFmtId="0" fontId="13" fillId="0" borderId="0" xfId="0" applyFont="1" applyAlignment="1">
      <alignment horizontal="left" vertical="top" wrapText="1"/>
    </xf>
    <xf numFmtId="0" fontId="13" fillId="0" borderId="0" xfId="0" applyFont="1" applyAlignment="1">
      <alignment horizontal="left" vertical="top" wrapText="1"/>
    </xf>
    <xf numFmtId="0" fontId="22" fillId="0" borderId="0" xfId="0" applyFont="1" applyAlignment="1">
      <alignment vertical="center"/>
    </xf>
    <xf numFmtId="0" fontId="8" fillId="0" borderId="0" xfId="0" applyFont="1" applyFill="1" applyBorder="1" applyAlignment="1">
      <alignment horizontal="left" vertical="center" wrapText="1"/>
    </xf>
    <xf numFmtId="0" fontId="13" fillId="0" borderId="0" xfId="0" applyFont="1" applyFill="1" applyAlignment="1">
      <alignment horizontal="left" vertical="top" wrapText="1"/>
    </xf>
    <xf numFmtId="0" fontId="12" fillId="0" borderId="21" xfId="0" applyFont="1" applyBorder="1" applyAlignment="1">
      <alignment horizontal="left" vertical="top"/>
    </xf>
    <xf numFmtId="0" fontId="13" fillId="0" borderId="21" xfId="0" applyFont="1" applyBorder="1" applyAlignment="1">
      <alignment horizontal="left" vertical="top" wrapText="1"/>
    </xf>
    <xf numFmtId="0" fontId="27" fillId="0" borderId="0" xfId="0" applyFont="1" applyAlignment="1">
      <alignment horizontal="left" vertical="top"/>
    </xf>
    <xf numFmtId="0" fontId="2" fillId="0" borderId="0" xfId="0" applyFont="1" applyFill="1" applyAlignment="1">
      <alignment vertical="top"/>
    </xf>
    <xf numFmtId="0" fontId="13" fillId="0" borderId="0" xfId="0" applyFont="1"/>
    <xf numFmtId="0" fontId="25" fillId="0" borderId="0" xfId="0" applyFont="1" applyBorder="1"/>
    <xf numFmtId="0" fontId="20" fillId="0" borderId="9" xfId="0" applyFont="1" applyBorder="1" applyAlignment="1">
      <alignment horizontal="left" vertical="center" wrapText="1"/>
    </xf>
    <xf numFmtId="0" fontId="20" fillId="0" borderId="4" xfId="0" applyFont="1" applyBorder="1" applyAlignment="1">
      <alignment horizontal="left" vertical="center" wrapText="1"/>
    </xf>
    <xf numFmtId="0" fontId="20" fillId="0" borderId="15" xfId="0" applyFont="1" applyBorder="1" applyAlignment="1">
      <alignment horizontal="left" vertical="center" wrapText="1"/>
    </xf>
    <xf numFmtId="0" fontId="26" fillId="0" borderId="22" xfId="0" applyFont="1" applyBorder="1"/>
    <xf numFmtId="0" fontId="0" fillId="0" borderId="22" xfId="0" applyFont="1" applyBorder="1" applyAlignment="1">
      <alignment horizontal="left" vertical="top" wrapText="1"/>
    </xf>
    <xf numFmtId="0" fontId="26" fillId="0" borderId="22" xfId="0" applyFont="1" applyBorder="1" applyAlignment="1">
      <alignment horizontal="right"/>
    </xf>
    <xf numFmtId="0" fontId="27" fillId="0" borderId="0" xfId="0" applyFont="1" applyAlignment="1">
      <alignment horizontal="left"/>
    </xf>
    <xf numFmtId="0" fontId="13" fillId="0" borderId="0" xfId="0" applyFont="1" applyAlignment="1">
      <alignment horizontal="left" vertical="top" wrapText="1"/>
    </xf>
    <xf numFmtId="0" fontId="31" fillId="0" borderId="0" xfId="0" applyFont="1" applyAlignment="1">
      <alignment horizontal="right"/>
    </xf>
    <xf numFmtId="0" fontId="32" fillId="0" borderId="0" xfId="0" applyFont="1" applyAlignment="1">
      <alignment horizontal="right"/>
    </xf>
    <xf numFmtId="0" fontId="6" fillId="0" borderId="0" xfId="0" applyFont="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10" fillId="2" borderId="15" xfId="0" applyFont="1" applyFill="1" applyBorder="1" applyAlignment="1">
      <alignment horizontal="left" vertical="top" wrapText="1"/>
    </xf>
    <xf numFmtId="0" fontId="6" fillId="0" borderId="26" xfId="0" applyFont="1" applyBorder="1" applyAlignment="1">
      <alignment horizontal="center" vertical="center" wrapText="1"/>
    </xf>
    <xf numFmtId="0" fontId="10" fillId="2" borderId="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14" fillId="2" borderId="20"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3" fillId="0" borderId="20" xfId="0" applyFont="1" applyBorder="1" applyAlignment="1">
      <alignment horizontal="center" vertical="top" wrapText="1"/>
    </xf>
    <xf numFmtId="0" fontId="13" fillId="0" borderId="17" xfId="0" applyFont="1" applyBorder="1" applyAlignment="1">
      <alignment horizontal="center" vertical="top" wrapText="1"/>
    </xf>
    <xf numFmtId="0" fontId="5" fillId="2" borderId="3"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5" fillId="2" borderId="4"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3" fillId="0" borderId="0" xfId="0" applyFont="1" applyAlignment="1">
      <alignment horizontal="left" vertical="top" wrapText="1"/>
    </xf>
    <xf numFmtId="0" fontId="14" fillId="2" borderId="8"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3" borderId="9" xfId="0" applyFont="1" applyFill="1" applyBorder="1" applyAlignment="1">
      <alignment horizontal="right" vertical="center" wrapText="1"/>
    </xf>
    <xf numFmtId="0" fontId="14" fillId="3" borderId="7"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14" fillId="3" borderId="12" xfId="0" applyFont="1" applyFill="1" applyBorder="1" applyAlignment="1">
      <alignment horizontal="right" vertical="center" wrapText="1"/>
    </xf>
    <xf numFmtId="9" fontId="20" fillId="0" borderId="9" xfId="1" applyFont="1" applyBorder="1" applyAlignment="1">
      <alignment horizontal="center" vertical="center" wrapText="1"/>
    </xf>
    <xf numFmtId="9" fontId="20" fillId="0" borderId="7" xfId="1" applyFont="1" applyBorder="1" applyAlignment="1">
      <alignment horizontal="center" vertical="center" wrapText="1"/>
    </xf>
    <xf numFmtId="9" fontId="20" fillId="0" borderId="4" xfId="1" applyFont="1" applyBorder="1" applyAlignment="1">
      <alignment horizontal="center" vertical="center" wrapText="1"/>
    </xf>
    <xf numFmtId="9" fontId="20" fillId="0" borderId="12" xfId="1" applyFont="1" applyBorder="1" applyAlignment="1">
      <alignment horizontal="center" vertical="center" wrapText="1"/>
    </xf>
    <xf numFmtId="0" fontId="14" fillId="2"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9" fontId="20" fillId="2" borderId="8" xfId="0" applyNumberFormat="1"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0" fillId="0" borderId="9"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9"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2" fillId="0" borderId="1" xfId="0" applyFont="1" applyBorder="1" applyAlignment="1">
      <alignment horizontal="left" vertical="center"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7" fillId="0" borderId="14" xfId="0" applyFont="1" applyBorder="1" applyAlignment="1">
      <alignment horizontal="center" vertical="top"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29" fillId="2" borderId="9"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0" fillId="2" borderId="8" xfId="0" applyFont="1" applyFill="1" applyBorder="1" applyAlignment="1">
      <alignment horizontal="center" wrapText="1"/>
    </xf>
    <xf numFmtId="0" fontId="20" fillId="2" borderId="5" xfId="0" applyFont="1" applyFill="1" applyBorder="1" applyAlignment="1">
      <alignment horizontal="center" wrapText="1"/>
    </xf>
    <xf numFmtId="0" fontId="30" fillId="2" borderId="8" xfId="0" applyFont="1" applyFill="1" applyBorder="1" applyAlignment="1">
      <alignment horizontal="center" wrapText="1"/>
    </xf>
    <xf numFmtId="0" fontId="30" fillId="2" borderId="5" xfId="0" applyFont="1" applyFill="1" applyBorder="1" applyAlignment="1">
      <alignment horizontal="center" wrapText="1"/>
    </xf>
    <xf numFmtId="0" fontId="29" fillId="2" borderId="15" xfId="0" applyFont="1" applyFill="1" applyBorder="1" applyAlignment="1">
      <alignment horizontal="left" vertical="center" wrapText="1"/>
    </xf>
    <xf numFmtId="0" fontId="20" fillId="2" borderId="6" xfId="0" applyFont="1" applyFill="1" applyBorder="1" applyAlignment="1">
      <alignment horizontal="center" wrapText="1"/>
    </xf>
    <xf numFmtId="0" fontId="20" fillId="0" borderId="15" xfId="0" applyFont="1" applyFill="1" applyBorder="1" applyAlignment="1">
      <alignment horizontal="left" vertical="top" wrapText="1"/>
    </xf>
    <xf numFmtId="0" fontId="20" fillId="0" borderId="14" xfId="0" applyFont="1" applyFill="1" applyBorder="1" applyAlignment="1">
      <alignment horizontal="left" vertical="top" wrapText="1"/>
    </xf>
    <xf numFmtId="0" fontId="6" fillId="0" borderId="0" xfId="0" applyFont="1" applyAlignment="1">
      <alignment horizontal="center"/>
    </xf>
    <xf numFmtId="0" fontId="13" fillId="0" borderId="0" xfId="0" applyFont="1" applyBorder="1" applyAlignment="1">
      <alignment horizontal="center" vertical="top" wrapText="1"/>
    </xf>
    <xf numFmtId="0" fontId="13" fillId="0" borderId="0" xfId="0" applyFont="1" applyAlignment="1">
      <alignment horizontal="center" vertical="top" wrapText="1"/>
    </xf>
    <xf numFmtId="0" fontId="12" fillId="0" borderId="16" xfId="0" applyFont="1" applyBorder="1" applyAlignment="1">
      <alignment horizontal="center" vertical="top" wrapText="1"/>
    </xf>
    <xf numFmtId="9" fontId="20" fillId="2" borderId="8" xfId="0" applyNumberFormat="1" applyFont="1" applyFill="1" applyBorder="1" applyAlignment="1">
      <alignment horizontal="center" wrapText="1"/>
    </xf>
    <xf numFmtId="9" fontId="20" fillId="2" borderId="5" xfId="0" applyNumberFormat="1" applyFont="1" applyFill="1" applyBorder="1" applyAlignment="1">
      <alignment horizontal="center" wrapText="1"/>
    </xf>
    <xf numFmtId="0" fontId="14" fillId="3" borderId="9" xfId="0" applyFont="1" applyFill="1" applyBorder="1" applyAlignment="1">
      <alignment horizontal="right" wrapText="1"/>
    </xf>
    <xf numFmtId="0" fontId="14" fillId="3" borderId="7" xfId="0" applyFont="1" applyFill="1" applyBorder="1" applyAlignment="1">
      <alignment horizontal="right" wrapText="1"/>
    </xf>
    <xf numFmtId="0" fontId="14" fillId="3" borderId="4" xfId="0" applyFont="1" applyFill="1" applyBorder="1" applyAlignment="1">
      <alignment horizontal="right" wrapText="1"/>
    </xf>
    <xf numFmtId="0" fontId="14" fillId="3" borderId="12" xfId="0" applyFont="1" applyFill="1" applyBorder="1" applyAlignment="1">
      <alignment horizontal="right" wrapText="1"/>
    </xf>
    <xf numFmtId="0" fontId="20" fillId="0" borderId="9" xfId="0" applyFont="1" applyBorder="1" applyAlignment="1">
      <alignment horizontal="center" wrapText="1"/>
    </xf>
    <xf numFmtId="0" fontId="20" fillId="0" borderId="7" xfId="0" applyFont="1" applyBorder="1" applyAlignment="1">
      <alignment horizontal="center" wrapText="1"/>
    </xf>
    <xf numFmtId="0" fontId="20" fillId="0" borderId="4" xfId="0" applyFont="1" applyBorder="1" applyAlignment="1">
      <alignment horizontal="center" wrapText="1"/>
    </xf>
    <xf numFmtId="0" fontId="20" fillId="0" borderId="12" xfId="0" applyFont="1" applyBorder="1" applyAlignment="1">
      <alignment horizontal="center" wrapText="1"/>
    </xf>
    <xf numFmtId="9" fontId="20" fillId="0" borderId="9" xfId="1" applyFont="1" applyBorder="1" applyAlignment="1">
      <alignment horizontal="center" wrapText="1"/>
    </xf>
    <xf numFmtId="9" fontId="20" fillId="0" borderId="7" xfId="1" applyFont="1" applyBorder="1" applyAlignment="1">
      <alignment horizontal="center" wrapText="1"/>
    </xf>
    <xf numFmtId="9" fontId="20" fillId="0" borderId="4" xfId="1" applyFont="1" applyBorder="1" applyAlignment="1">
      <alignment horizontal="center" wrapText="1"/>
    </xf>
    <xf numFmtId="9" fontId="20" fillId="0" borderId="12" xfId="1"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1F497D"/>
      <color rgb="FF009ED6"/>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314325</xdr:colOff>
      <xdr:row>30</xdr:row>
      <xdr:rowOff>133350</xdr:rowOff>
    </xdr:to>
    <xdr:pic>
      <xdr:nvPicPr>
        <xdr:cNvPr id="3" name="Picture 2" descr="LP MASB_H_Log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6000750"/>
          <a:ext cx="3467100"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647700</xdr:colOff>
      <xdr:row>1</xdr:row>
      <xdr:rowOff>19050</xdr:rowOff>
    </xdr:from>
    <xdr:to>
      <xdr:col>0</xdr:col>
      <xdr:colOff>647700</xdr:colOff>
      <xdr:row>26</xdr:row>
      <xdr:rowOff>171450</xdr:rowOff>
    </xdr:to>
    <xdr:cxnSp macro="">
      <xdr:nvCxnSpPr>
        <xdr:cNvPr id="19459" name="AutoShape 3"/>
        <xdr:cNvCxnSpPr>
          <a:cxnSpLocks noChangeShapeType="1"/>
        </xdr:cNvCxnSpPr>
      </xdr:nvCxnSpPr>
      <xdr:spPr bwMode="auto">
        <a:xfrm>
          <a:off x="647700" y="209550"/>
          <a:ext cx="0" cy="6057900"/>
        </a:xfrm>
        <a:prstGeom prst="straightConnector1">
          <a:avLst/>
        </a:prstGeom>
        <a:noFill/>
        <a:ln w="28575">
          <a:solidFill>
            <a:srgbClr val="1F497D"/>
          </a:solidFill>
          <a:round/>
          <a:headEnd/>
          <a:tailEn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M3:M4"/>
  <sheetViews>
    <sheetView zoomScaleNormal="100" zoomScalePageLayoutView="70" workbookViewId="0">
      <selection activeCell="I22" sqref="I22"/>
    </sheetView>
  </sheetViews>
  <sheetFormatPr defaultRowHeight="15"/>
  <cols>
    <col min="13" max="13" width="14.5703125" customWidth="1"/>
  </cols>
  <sheetData>
    <row r="3" spans="13:13" ht="59.25">
      <c r="M3" s="87" t="s">
        <v>180</v>
      </c>
    </row>
    <row r="4" spans="13:13" ht="59.25">
      <c r="M4" s="87" t="s">
        <v>181</v>
      </c>
    </row>
  </sheetData>
  <pageMargins left="0.5" right="0.5" top="0.5" bottom="0.5" header="0.5" footer="0.25"/>
  <pageSetup orientation="landscape" r:id="rId1"/>
  <drawing r:id="rId2"/>
</worksheet>
</file>

<file path=xl/worksheets/sheet2.xml><?xml version="1.0" encoding="utf-8"?>
<worksheet xmlns="http://schemas.openxmlformats.org/spreadsheetml/2006/main" xmlns:r="http://schemas.openxmlformats.org/officeDocument/2006/relationships">
  <dimension ref="A1:H50"/>
  <sheetViews>
    <sheetView view="pageLayout" topLeftCell="A12" zoomScaleNormal="100" workbookViewId="0">
      <selection activeCell="A21" sqref="A21:D50"/>
    </sheetView>
  </sheetViews>
  <sheetFormatPr defaultColWidth="9.140625" defaultRowHeight="12.75"/>
  <cols>
    <col min="1" max="1" width="3.5703125" style="4" customWidth="1"/>
    <col min="2" max="2" width="15.140625" style="3" customWidth="1"/>
    <col min="3" max="6" width="24.85546875" style="3" customWidth="1"/>
    <col min="7" max="7" width="9.140625" style="3" customWidth="1"/>
    <col min="8" max="16384" width="9.140625" style="3"/>
  </cols>
  <sheetData>
    <row r="1" spans="1:8" s="86" customFormat="1" ht="20.25" customHeight="1">
      <c r="A1" s="89" t="s">
        <v>0</v>
      </c>
      <c r="B1" s="5"/>
      <c r="C1" s="5"/>
      <c r="D1" s="5"/>
      <c r="E1" s="5"/>
      <c r="F1" s="5"/>
      <c r="G1" s="88" t="s">
        <v>194</v>
      </c>
    </row>
    <row r="2" spans="1:8" s="2" customFormat="1" ht="18.75" customHeight="1">
      <c r="A2" s="45"/>
      <c r="B2" s="38"/>
      <c r="C2" s="39" t="s">
        <v>1</v>
      </c>
      <c r="D2" s="40" t="s">
        <v>2</v>
      </c>
      <c r="E2" s="39" t="s">
        <v>3</v>
      </c>
      <c r="F2" s="40" t="s">
        <v>4</v>
      </c>
      <c r="G2" s="60" t="s">
        <v>5</v>
      </c>
    </row>
    <row r="3" spans="1:8" ht="72">
      <c r="A3" s="46" t="s">
        <v>6</v>
      </c>
      <c r="B3" s="41" t="s">
        <v>189</v>
      </c>
      <c r="C3" s="47" t="s">
        <v>31</v>
      </c>
      <c r="D3" s="48" t="s">
        <v>183</v>
      </c>
      <c r="E3" s="49" t="s">
        <v>32</v>
      </c>
      <c r="F3" s="50" t="s">
        <v>7</v>
      </c>
      <c r="G3" s="34"/>
    </row>
    <row r="4" spans="1:8" ht="72">
      <c r="A4" s="51" t="s">
        <v>8</v>
      </c>
      <c r="B4" s="42" t="s">
        <v>190</v>
      </c>
      <c r="C4" s="27" t="s">
        <v>9</v>
      </c>
      <c r="D4" s="52" t="s">
        <v>10</v>
      </c>
      <c r="E4" s="24" t="s">
        <v>11</v>
      </c>
      <c r="F4" s="26" t="s">
        <v>257</v>
      </c>
      <c r="G4" s="35"/>
    </row>
    <row r="5" spans="1:8" ht="63.75" customHeight="1">
      <c r="A5" s="46" t="s">
        <v>12</v>
      </c>
      <c r="B5" s="43" t="s">
        <v>191</v>
      </c>
      <c r="C5" s="15" t="s">
        <v>33</v>
      </c>
      <c r="D5" s="16" t="s">
        <v>13</v>
      </c>
      <c r="E5" s="25" t="s">
        <v>14</v>
      </c>
      <c r="F5" s="15" t="s">
        <v>15</v>
      </c>
      <c r="G5" s="36"/>
    </row>
    <row r="6" spans="1:8" ht="84">
      <c r="A6" s="53" t="s">
        <v>16</v>
      </c>
      <c r="B6" s="41" t="s">
        <v>192</v>
      </c>
      <c r="C6" s="54" t="s">
        <v>17</v>
      </c>
      <c r="D6" s="55" t="s">
        <v>18</v>
      </c>
      <c r="E6" s="56" t="s">
        <v>19</v>
      </c>
      <c r="F6" s="54" t="s">
        <v>20</v>
      </c>
      <c r="G6" s="37"/>
      <c r="H6" s="5"/>
    </row>
    <row r="7" spans="1:8" ht="72">
      <c r="A7" s="57" t="s">
        <v>21</v>
      </c>
      <c r="B7" s="44" t="s">
        <v>193</v>
      </c>
      <c r="C7" s="54" t="s">
        <v>22</v>
      </c>
      <c r="D7" s="52" t="s">
        <v>243</v>
      </c>
      <c r="E7" s="24" t="s">
        <v>23</v>
      </c>
      <c r="F7" s="54" t="s">
        <v>24</v>
      </c>
      <c r="G7" s="35"/>
    </row>
    <row r="8" spans="1:8" ht="64.5" customHeight="1">
      <c r="A8" s="46" t="s">
        <v>25</v>
      </c>
      <c r="B8" s="44" t="s">
        <v>144</v>
      </c>
      <c r="C8" s="15" t="s">
        <v>26</v>
      </c>
      <c r="D8" s="25" t="s">
        <v>27</v>
      </c>
      <c r="E8" s="15" t="s">
        <v>28</v>
      </c>
      <c r="F8" s="25" t="s">
        <v>29</v>
      </c>
      <c r="G8" s="37"/>
    </row>
    <row r="9" spans="1:8" ht="18.600000000000001" customHeight="1">
      <c r="A9" s="58"/>
      <c r="B9" s="143" t="s">
        <v>30</v>
      </c>
      <c r="C9" s="144"/>
      <c r="D9" s="144"/>
      <c r="E9" s="144"/>
      <c r="F9" s="145"/>
      <c r="G9" s="95" t="e">
        <f>AVERAGE(G3:G8)</f>
        <v>#DIV/0!</v>
      </c>
    </row>
    <row r="10" spans="1:8" ht="47.25" customHeight="1">
      <c r="A10" s="59"/>
      <c r="B10" s="146" t="s">
        <v>278</v>
      </c>
      <c r="C10" s="147"/>
      <c r="D10" s="147"/>
      <c r="E10" s="147"/>
      <c r="F10" s="148"/>
      <c r="G10" s="6"/>
    </row>
    <row r="12" spans="1:8" ht="16.5">
      <c r="A12" s="89" t="s">
        <v>284</v>
      </c>
      <c r="B12" s="5"/>
      <c r="C12" s="5"/>
      <c r="D12" s="5"/>
      <c r="E12" s="5"/>
      <c r="F12" s="5"/>
      <c r="G12" s="88" t="s">
        <v>194</v>
      </c>
    </row>
    <row r="14" spans="1:8" ht="15">
      <c r="A14" s="109" t="s">
        <v>219</v>
      </c>
      <c r="B14"/>
      <c r="C14"/>
      <c r="D14"/>
    </row>
    <row r="15" spans="1:8" ht="25.35" customHeight="1">
      <c r="A15" s="149" t="s">
        <v>224</v>
      </c>
      <c r="B15" s="150"/>
      <c r="C15" s="151"/>
      <c r="D15" s="150" t="s">
        <v>220</v>
      </c>
      <c r="E15" s="150"/>
      <c r="F15" s="150"/>
      <c r="G15" s="151"/>
    </row>
    <row r="16" spans="1:8" ht="25.35" customHeight="1">
      <c r="A16" s="149" t="s">
        <v>158</v>
      </c>
      <c r="B16" s="150"/>
      <c r="C16" s="150"/>
      <c r="D16" s="150"/>
      <c r="E16" s="150"/>
      <c r="F16" s="150"/>
      <c r="G16" s="151"/>
    </row>
    <row r="17" spans="1:7" s="111" customFormat="1">
      <c r="A17" s="110"/>
      <c r="B17" s="110"/>
      <c r="C17" s="110"/>
      <c r="D17" s="110"/>
      <c r="E17" s="110"/>
      <c r="F17" s="110"/>
      <c r="G17" s="110"/>
    </row>
    <row r="18" spans="1:7" ht="15">
      <c r="A18" s="109" t="s">
        <v>221</v>
      </c>
      <c r="B18"/>
      <c r="C18"/>
      <c r="D18"/>
    </row>
    <row r="19" spans="1:7" s="107" customFormat="1" ht="15">
      <c r="A19" s="109"/>
      <c r="B19"/>
      <c r="C19"/>
      <c r="D19"/>
    </row>
    <row r="20" spans="1:7" ht="25.35" customHeight="1">
      <c r="A20" s="152" t="s">
        <v>222</v>
      </c>
      <c r="B20" s="153"/>
      <c r="C20" s="153"/>
      <c r="D20" s="154"/>
      <c r="E20" s="139" t="s">
        <v>223</v>
      </c>
      <c r="F20" s="140"/>
      <c r="G20" s="140"/>
    </row>
    <row r="21" spans="1:7" ht="16.5" customHeight="1">
      <c r="A21" s="155"/>
      <c r="B21" s="156"/>
      <c r="C21" s="156"/>
      <c r="D21" s="157"/>
      <c r="E21" s="141"/>
      <c r="F21" s="142"/>
      <c r="G21" s="142"/>
    </row>
    <row r="22" spans="1:7" ht="12.75" customHeight="1">
      <c r="A22" s="158"/>
      <c r="B22" s="159"/>
      <c r="C22" s="159"/>
      <c r="D22" s="160"/>
      <c r="E22" s="141"/>
      <c r="F22" s="142"/>
      <c r="G22" s="142"/>
    </row>
    <row r="23" spans="1:7" ht="12.75" customHeight="1">
      <c r="A23" s="158"/>
      <c r="B23" s="159"/>
      <c r="C23" s="159"/>
      <c r="D23" s="160"/>
      <c r="E23" s="141"/>
      <c r="F23" s="142"/>
      <c r="G23" s="142"/>
    </row>
    <row r="24" spans="1:7" ht="12.75" customHeight="1">
      <c r="A24" s="158"/>
      <c r="B24" s="159"/>
      <c r="C24" s="159"/>
      <c r="D24" s="160"/>
      <c r="E24" s="141"/>
      <c r="F24" s="142"/>
      <c r="G24" s="142"/>
    </row>
    <row r="25" spans="1:7" ht="12.75" customHeight="1">
      <c r="A25" s="158"/>
      <c r="B25" s="159"/>
      <c r="C25" s="159"/>
      <c r="D25" s="160"/>
      <c r="E25" s="141"/>
      <c r="F25" s="142"/>
      <c r="G25" s="142"/>
    </row>
    <row r="26" spans="1:7" ht="12.75" customHeight="1">
      <c r="A26" s="158"/>
      <c r="B26" s="159"/>
      <c r="C26" s="159"/>
      <c r="D26" s="160"/>
      <c r="E26" s="141"/>
      <c r="F26" s="142"/>
      <c r="G26" s="142"/>
    </row>
    <row r="27" spans="1:7" ht="12.75" customHeight="1">
      <c r="A27" s="158"/>
      <c r="B27" s="159"/>
      <c r="C27" s="159"/>
      <c r="D27" s="160"/>
      <c r="E27" s="141"/>
      <c r="F27" s="142"/>
      <c r="G27" s="142"/>
    </row>
    <row r="28" spans="1:7" ht="12.75" customHeight="1">
      <c r="A28" s="158"/>
      <c r="B28" s="159"/>
      <c r="C28" s="159"/>
      <c r="D28" s="160"/>
      <c r="E28" s="141"/>
      <c r="F28" s="142"/>
      <c r="G28" s="142"/>
    </row>
    <row r="29" spans="1:7" ht="12.75" customHeight="1">
      <c r="A29" s="158"/>
      <c r="B29" s="159"/>
      <c r="C29" s="159"/>
      <c r="D29" s="160"/>
      <c r="E29" s="141"/>
      <c r="F29" s="142"/>
      <c r="G29" s="142"/>
    </row>
    <row r="30" spans="1:7" ht="12.75" customHeight="1">
      <c r="A30" s="158"/>
      <c r="B30" s="159"/>
      <c r="C30" s="159"/>
      <c r="D30" s="160"/>
      <c r="E30" s="141"/>
      <c r="F30" s="142"/>
      <c r="G30" s="142"/>
    </row>
    <row r="31" spans="1:7" ht="12.75" customHeight="1">
      <c r="A31" s="158"/>
      <c r="B31" s="159"/>
      <c r="C31" s="159"/>
      <c r="D31" s="160"/>
      <c r="E31" s="141"/>
      <c r="F31" s="142"/>
      <c r="G31" s="142"/>
    </row>
    <row r="32" spans="1:7" ht="12.75" customHeight="1">
      <c r="A32" s="158"/>
      <c r="B32" s="159"/>
      <c r="C32" s="159"/>
      <c r="D32" s="160"/>
      <c r="E32" s="141"/>
      <c r="F32" s="142"/>
      <c r="G32" s="142"/>
    </row>
    <row r="33" spans="1:7" ht="12.75" customHeight="1">
      <c r="A33" s="158"/>
      <c r="B33" s="159"/>
      <c r="C33" s="159"/>
      <c r="D33" s="160"/>
      <c r="E33" s="141"/>
      <c r="F33" s="142"/>
      <c r="G33" s="142"/>
    </row>
    <row r="34" spans="1:7" ht="12.75" customHeight="1">
      <c r="A34" s="158"/>
      <c r="B34" s="159"/>
      <c r="C34" s="159"/>
      <c r="D34" s="160"/>
      <c r="E34" s="141"/>
      <c r="F34" s="142"/>
      <c r="G34" s="142"/>
    </row>
    <row r="35" spans="1:7" ht="12.75" customHeight="1">
      <c r="A35" s="158"/>
      <c r="B35" s="159"/>
      <c r="C35" s="159"/>
      <c r="D35" s="160"/>
      <c r="E35" s="141"/>
      <c r="F35" s="142"/>
      <c r="G35" s="142"/>
    </row>
    <row r="36" spans="1:7" ht="12.75" customHeight="1">
      <c r="A36" s="158"/>
      <c r="B36" s="159"/>
      <c r="C36" s="159"/>
      <c r="D36" s="160"/>
      <c r="E36" s="141"/>
      <c r="F36" s="142"/>
      <c r="G36" s="142"/>
    </row>
    <row r="37" spans="1:7" ht="12.75" customHeight="1">
      <c r="A37" s="158"/>
      <c r="B37" s="159"/>
      <c r="C37" s="159"/>
      <c r="D37" s="160"/>
      <c r="E37" s="141"/>
      <c r="F37" s="142"/>
      <c r="G37" s="142"/>
    </row>
    <row r="38" spans="1:7" ht="12.75" customHeight="1">
      <c r="A38" s="158"/>
      <c r="B38" s="159"/>
      <c r="C38" s="159"/>
      <c r="D38" s="160"/>
      <c r="E38" s="141"/>
      <c r="F38" s="142"/>
      <c r="G38" s="142"/>
    </row>
    <row r="39" spans="1:7" ht="12.75" customHeight="1">
      <c r="A39" s="158"/>
      <c r="B39" s="159"/>
      <c r="C39" s="159"/>
      <c r="D39" s="160"/>
      <c r="E39" s="141"/>
      <c r="F39" s="142"/>
      <c r="G39" s="142"/>
    </row>
    <row r="40" spans="1:7" ht="12.75" customHeight="1">
      <c r="A40" s="158"/>
      <c r="B40" s="159"/>
      <c r="C40" s="159"/>
      <c r="D40" s="160"/>
      <c r="E40" s="141"/>
      <c r="F40" s="142"/>
      <c r="G40" s="142"/>
    </row>
    <row r="41" spans="1:7" ht="12.75" customHeight="1">
      <c r="A41" s="158"/>
      <c r="B41" s="159"/>
      <c r="C41" s="159"/>
      <c r="D41" s="160"/>
      <c r="E41" s="141"/>
      <c r="F41" s="142"/>
      <c r="G41" s="142"/>
    </row>
    <row r="42" spans="1:7" ht="12.75" customHeight="1">
      <c r="A42" s="158"/>
      <c r="B42" s="159"/>
      <c r="C42" s="159"/>
      <c r="D42" s="160"/>
      <c r="E42" s="141"/>
      <c r="F42" s="142"/>
      <c r="G42" s="142"/>
    </row>
    <row r="43" spans="1:7" ht="12.75" customHeight="1">
      <c r="A43" s="158"/>
      <c r="B43" s="159"/>
      <c r="C43" s="159"/>
      <c r="D43" s="160"/>
      <c r="E43" s="141"/>
      <c r="F43" s="142"/>
      <c r="G43" s="142"/>
    </row>
    <row r="44" spans="1:7" ht="12.75" customHeight="1">
      <c r="A44" s="158"/>
      <c r="B44" s="159"/>
      <c r="C44" s="159"/>
      <c r="D44" s="160"/>
      <c r="E44" s="141"/>
      <c r="F44" s="142"/>
      <c r="G44" s="142"/>
    </row>
    <row r="45" spans="1:7" ht="12.75" customHeight="1">
      <c r="A45" s="158"/>
      <c r="B45" s="159"/>
      <c r="C45" s="159"/>
      <c r="D45" s="160"/>
      <c r="E45" s="141"/>
      <c r="F45" s="142"/>
      <c r="G45" s="142"/>
    </row>
    <row r="46" spans="1:7" ht="12.75" customHeight="1">
      <c r="A46" s="158"/>
      <c r="B46" s="159"/>
      <c r="C46" s="159"/>
      <c r="D46" s="160"/>
      <c r="E46" s="141"/>
      <c r="F46" s="142"/>
      <c r="G46" s="142"/>
    </row>
    <row r="47" spans="1:7" ht="12.75" customHeight="1">
      <c r="A47" s="158"/>
      <c r="B47" s="159"/>
      <c r="C47" s="159"/>
      <c r="D47" s="160"/>
      <c r="E47" s="141"/>
      <c r="F47" s="142"/>
      <c r="G47" s="142"/>
    </row>
    <row r="48" spans="1:7" ht="12.75" customHeight="1">
      <c r="A48" s="158"/>
      <c r="B48" s="159"/>
      <c r="C48" s="159"/>
      <c r="D48" s="160"/>
      <c r="E48" s="141"/>
      <c r="F48" s="142"/>
      <c r="G48" s="142"/>
    </row>
    <row r="49" spans="1:7" ht="12.75" customHeight="1">
      <c r="A49" s="158"/>
      <c r="B49" s="159"/>
      <c r="C49" s="159"/>
      <c r="D49" s="160"/>
      <c r="E49" s="141"/>
      <c r="F49" s="142"/>
      <c r="G49" s="142"/>
    </row>
    <row r="50" spans="1:7" ht="12.75" customHeight="1">
      <c r="A50" s="161"/>
      <c r="B50" s="162"/>
      <c r="C50" s="162"/>
      <c r="D50" s="163"/>
      <c r="E50" s="141"/>
      <c r="F50" s="142"/>
      <c r="G50" s="142"/>
    </row>
  </sheetData>
  <mergeCells count="9">
    <mergeCell ref="E20:G20"/>
    <mergeCell ref="E21:G50"/>
    <mergeCell ref="B9:F9"/>
    <mergeCell ref="B10:F10"/>
    <mergeCell ref="A15:C15"/>
    <mergeCell ref="D15:G15"/>
    <mergeCell ref="A16:G16"/>
    <mergeCell ref="A20:D20"/>
    <mergeCell ref="A21:D50"/>
  </mergeCells>
  <pageMargins left="0.5" right="0.5" top="0.5" bottom="0.5" header="0.5" footer="0.25"/>
  <pageSetup orientation="landscape" r:id="rId1"/>
  <headerFooter differentFirst="1">
    <oddFooter>&amp;L&amp;"-,Bold"Michigan Association of Schools Boards  │  517.327.5900&amp;R&amp;"-,Bold"2016 Superintendent Evaluation</oddFooter>
    <firstFooter>&amp;L&amp;"-,Bold"Michigan Association of Schools Boards  │  517.327.5900&amp;R&amp;"-,Bold"2016 Superintendent Evaluation</firstFooter>
  </headerFooter>
</worksheet>
</file>

<file path=xl/worksheets/sheet3.xml><?xml version="1.0" encoding="utf-8"?>
<worksheet xmlns="http://schemas.openxmlformats.org/spreadsheetml/2006/main" xmlns:r="http://schemas.openxmlformats.org/officeDocument/2006/relationships">
  <dimension ref="A1:H43"/>
  <sheetViews>
    <sheetView view="pageLayout" zoomScaleNormal="100" workbookViewId="0">
      <selection activeCell="A21" sqref="A21:D43"/>
    </sheetView>
  </sheetViews>
  <sheetFormatPr defaultColWidth="9.140625" defaultRowHeight="12.75"/>
  <cols>
    <col min="1" max="1" width="3.5703125" style="4" customWidth="1"/>
    <col min="2" max="2" width="15.140625" style="3" customWidth="1"/>
    <col min="3" max="6" width="24.85546875" style="3" customWidth="1"/>
    <col min="7" max="7" width="9.140625" style="3" customWidth="1"/>
    <col min="8" max="16384" width="9.140625" style="3"/>
  </cols>
  <sheetData>
    <row r="1" spans="1:8" s="86" customFormat="1" ht="20.100000000000001" customHeight="1">
      <c r="A1" s="90" t="s">
        <v>56</v>
      </c>
      <c r="B1" s="5"/>
      <c r="C1" s="5"/>
      <c r="D1" s="5"/>
      <c r="E1" s="5"/>
      <c r="F1" s="5"/>
      <c r="G1" s="88" t="s">
        <v>216</v>
      </c>
    </row>
    <row r="2" spans="1:8" s="2" customFormat="1" ht="18.600000000000001" customHeight="1">
      <c r="A2" s="45"/>
      <c r="B2" s="61"/>
      <c r="C2" s="62" t="s">
        <v>1</v>
      </c>
      <c r="D2" s="63" t="s">
        <v>2</v>
      </c>
      <c r="E2" s="62" t="s">
        <v>3</v>
      </c>
      <c r="F2" s="63" t="s">
        <v>4</v>
      </c>
      <c r="G2" s="60" t="s">
        <v>5</v>
      </c>
    </row>
    <row r="3" spans="1:8" ht="66.75" customHeight="1">
      <c r="A3" s="46" t="s">
        <v>45</v>
      </c>
      <c r="B3" s="43" t="s">
        <v>195</v>
      </c>
      <c r="C3" s="11" t="s">
        <v>34</v>
      </c>
      <c r="D3" s="12" t="s">
        <v>35</v>
      </c>
      <c r="E3" s="12" t="s">
        <v>36</v>
      </c>
      <c r="F3" s="13" t="s">
        <v>37</v>
      </c>
      <c r="G3" s="34"/>
    </row>
    <row r="4" spans="1:8" ht="79.5" customHeight="1">
      <c r="A4" s="51" t="s">
        <v>46</v>
      </c>
      <c r="B4" s="42" t="s">
        <v>196</v>
      </c>
      <c r="C4" s="14" t="s">
        <v>201</v>
      </c>
      <c r="D4" s="15" t="s">
        <v>200</v>
      </c>
      <c r="E4" s="15" t="s">
        <v>38</v>
      </c>
      <c r="F4" s="16" t="s">
        <v>39</v>
      </c>
      <c r="G4" s="35"/>
    </row>
    <row r="5" spans="1:8" ht="81.75" customHeight="1">
      <c r="A5" s="46" t="s">
        <v>47</v>
      </c>
      <c r="B5" s="43" t="s">
        <v>145</v>
      </c>
      <c r="C5" s="17" t="s">
        <v>40</v>
      </c>
      <c r="D5" s="18" t="s">
        <v>41</v>
      </c>
      <c r="E5" s="18" t="s">
        <v>260</v>
      </c>
      <c r="F5" s="19" t="s">
        <v>42</v>
      </c>
      <c r="G5" s="36"/>
    </row>
    <row r="6" spans="1:8" ht="67.5" customHeight="1">
      <c r="A6" s="53" t="s">
        <v>48</v>
      </c>
      <c r="B6" s="41" t="s">
        <v>197</v>
      </c>
      <c r="C6" s="54" t="s">
        <v>43</v>
      </c>
      <c r="D6" s="55" t="s">
        <v>184</v>
      </c>
      <c r="E6" s="56" t="s">
        <v>44</v>
      </c>
      <c r="F6" s="54" t="s">
        <v>259</v>
      </c>
      <c r="G6" s="37"/>
      <c r="H6" s="5"/>
    </row>
    <row r="7" spans="1:8" ht="66.75" customHeight="1">
      <c r="A7" s="57" t="s">
        <v>49</v>
      </c>
      <c r="B7" s="44" t="s">
        <v>198</v>
      </c>
      <c r="C7" s="54" t="s">
        <v>55</v>
      </c>
      <c r="D7" s="52" t="s">
        <v>185</v>
      </c>
      <c r="E7" s="24" t="s">
        <v>54</v>
      </c>
      <c r="F7" s="20" t="s">
        <v>51</v>
      </c>
      <c r="G7" s="35"/>
    </row>
    <row r="8" spans="1:8" ht="67.5" customHeight="1">
      <c r="A8" s="46" t="s">
        <v>50</v>
      </c>
      <c r="B8" s="64" t="s">
        <v>199</v>
      </c>
      <c r="C8" s="26" t="s">
        <v>186</v>
      </c>
      <c r="D8" s="65" t="s">
        <v>275</v>
      </c>
      <c r="E8" s="26" t="s">
        <v>53</v>
      </c>
      <c r="F8" s="10" t="s">
        <v>52</v>
      </c>
      <c r="G8" s="37"/>
    </row>
    <row r="9" spans="1:8" s="97" customFormat="1" ht="18.600000000000001" customHeight="1">
      <c r="A9" s="96"/>
      <c r="B9" s="143" t="s">
        <v>30</v>
      </c>
      <c r="C9" s="144"/>
      <c r="D9" s="144"/>
      <c r="E9" s="144"/>
      <c r="F9" s="145"/>
      <c r="G9" s="95" t="e">
        <f>AVERAGE(G3:G8)</f>
        <v>#DIV/0!</v>
      </c>
    </row>
    <row r="10" spans="1:8" ht="49.5" customHeight="1">
      <c r="A10" s="59"/>
      <c r="B10" s="146" t="s">
        <v>244</v>
      </c>
      <c r="C10" s="147"/>
      <c r="D10" s="147"/>
      <c r="E10" s="147"/>
      <c r="F10" s="148"/>
      <c r="G10" s="6"/>
    </row>
    <row r="12" spans="1:8" ht="16.5">
      <c r="A12" s="90" t="s">
        <v>285</v>
      </c>
      <c r="B12" s="5"/>
      <c r="C12" s="5"/>
      <c r="D12" s="5"/>
      <c r="E12" s="5"/>
      <c r="F12" s="5"/>
      <c r="G12" s="88" t="s">
        <v>225</v>
      </c>
    </row>
    <row r="13" spans="1:8">
      <c r="B13" s="107"/>
      <c r="C13" s="107"/>
      <c r="D13" s="107"/>
      <c r="E13" s="107"/>
      <c r="F13" s="107"/>
      <c r="G13" s="107"/>
    </row>
    <row r="14" spans="1:8" ht="15">
      <c r="A14" s="109" t="s">
        <v>219</v>
      </c>
      <c r="B14"/>
      <c r="C14"/>
      <c r="D14"/>
      <c r="E14" s="107"/>
      <c r="F14" s="107"/>
      <c r="G14" s="107"/>
    </row>
    <row r="15" spans="1:8" ht="25.35" customHeight="1">
      <c r="A15" s="149" t="s">
        <v>224</v>
      </c>
      <c r="B15" s="150"/>
      <c r="C15" s="151"/>
      <c r="D15" s="150" t="s">
        <v>220</v>
      </c>
      <c r="E15" s="150"/>
      <c r="F15" s="150"/>
      <c r="G15" s="151"/>
    </row>
    <row r="16" spans="1:8" ht="25.35" customHeight="1">
      <c r="A16" s="149" t="s">
        <v>158</v>
      </c>
      <c r="B16" s="150"/>
      <c r="C16" s="150"/>
      <c r="D16" s="150"/>
      <c r="E16" s="150"/>
      <c r="F16" s="150"/>
      <c r="G16" s="151"/>
    </row>
    <row r="17" spans="1:7">
      <c r="A17" s="110"/>
      <c r="B17" s="110"/>
      <c r="C17" s="110"/>
      <c r="D17" s="110"/>
      <c r="E17" s="110"/>
      <c r="F17" s="110"/>
      <c r="G17" s="110"/>
    </row>
    <row r="18" spans="1:7" ht="15">
      <c r="A18" s="109" t="s">
        <v>221</v>
      </c>
      <c r="B18"/>
      <c r="C18"/>
      <c r="D18"/>
      <c r="E18" s="107"/>
      <c r="F18" s="107"/>
      <c r="G18" s="107"/>
    </row>
    <row r="19" spans="1:7" ht="15">
      <c r="A19" s="109"/>
      <c r="B19"/>
      <c r="C19"/>
      <c r="D19"/>
      <c r="E19" s="107"/>
      <c r="F19" s="107"/>
      <c r="G19" s="107"/>
    </row>
    <row r="20" spans="1:7" ht="25.35" customHeight="1">
      <c r="A20" s="152" t="s">
        <v>222</v>
      </c>
      <c r="B20" s="153"/>
      <c r="C20" s="153"/>
      <c r="D20" s="154"/>
      <c r="E20" s="139" t="s">
        <v>223</v>
      </c>
      <c r="F20" s="140"/>
      <c r="G20" s="140"/>
    </row>
    <row r="21" spans="1:7" ht="16.5" customHeight="1">
      <c r="A21" s="155"/>
      <c r="B21" s="156"/>
      <c r="C21" s="156"/>
      <c r="D21" s="157"/>
      <c r="E21" s="141"/>
      <c r="F21" s="142"/>
      <c r="G21" s="142"/>
    </row>
    <row r="22" spans="1:7" ht="16.5" customHeight="1">
      <c r="A22" s="158"/>
      <c r="B22" s="159"/>
      <c r="C22" s="159"/>
      <c r="D22" s="160"/>
      <c r="E22" s="141"/>
      <c r="F22" s="142"/>
      <c r="G22" s="142"/>
    </row>
    <row r="23" spans="1:7" ht="16.5" customHeight="1">
      <c r="A23" s="158"/>
      <c r="B23" s="159"/>
      <c r="C23" s="159"/>
      <c r="D23" s="160"/>
      <c r="E23" s="141"/>
      <c r="F23" s="142"/>
      <c r="G23" s="142"/>
    </row>
    <row r="24" spans="1:7" ht="16.5" customHeight="1">
      <c r="A24" s="158"/>
      <c r="B24" s="159"/>
      <c r="C24" s="159"/>
      <c r="D24" s="160"/>
      <c r="E24" s="141"/>
      <c r="F24" s="142"/>
      <c r="G24" s="142"/>
    </row>
    <row r="25" spans="1:7" ht="16.5" customHeight="1">
      <c r="A25" s="158"/>
      <c r="B25" s="159"/>
      <c r="C25" s="159"/>
      <c r="D25" s="160"/>
      <c r="E25" s="141"/>
      <c r="F25" s="142"/>
      <c r="G25" s="142"/>
    </row>
    <row r="26" spans="1:7" ht="16.5" customHeight="1">
      <c r="A26" s="158"/>
      <c r="B26" s="159"/>
      <c r="C26" s="159"/>
      <c r="D26" s="160"/>
      <c r="E26" s="141"/>
      <c r="F26" s="142"/>
      <c r="G26" s="142"/>
    </row>
    <row r="27" spans="1:7" ht="16.5" customHeight="1">
      <c r="A27" s="158"/>
      <c r="B27" s="159"/>
      <c r="C27" s="159"/>
      <c r="D27" s="160"/>
      <c r="E27" s="141"/>
      <c r="F27" s="142"/>
      <c r="G27" s="142"/>
    </row>
    <row r="28" spans="1:7" ht="16.5" customHeight="1">
      <c r="A28" s="158"/>
      <c r="B28" s="159"/>
      <c r="C28" s="159"/>
      <c r="D28" s="160"/>
      <c r="E28" s="141"/>
      <c r="F28" s="142"/>
      <c r="G28" s="142"/>
    </row>
    <row r="29" spans="1:7" ht="16.5" customHeight="1">
      <c r="A29" s="158"/>
      <c r="B29" s="159"/>
      <c r="C29" s="159"/>
      <c r="D29" s="160"/>
      <c r="E29" s="141"/>
      <c r="F29" s="142"/>
      <c r="G29" s="142"/>
    </row>
    <row r="30" spans="1:7" ht="16.5" customHeight="1">
      <c r="A30" s="158"/>
      <c r="B30" s="159"/>
      <c r="C30" s="159"/>
      <c r="D30" s="160"/>
      <c r="E30" s="141"/>
      <c r="F30" s="142"/>
      <c r="G30" s="142"/>
    </row>
    <row r="31" spans="1:7" ht="16.5" customHeight="1">
      <c r="A31" s="158"/>
      <c r="B31" s="159"/>
      <c r="C31" s="159"/>
      <c r="D31" s="160"/>
      <c r="E31" s="141"/>
      <c r="F31" s="142"/>
      <c r="G31" s="142"/>
    </row>
    <row r="32" spans="1:7" ht="16.5" customHeight="1">
      <c r="A32" s="158"/>
      <c r="B32" s="159"/>
      <c r="C32" s="159"/>
      <c r="D32" s="160"/>
      <c r="E32" s="141"/>
      <c r="F32" s="142"/>
      <c r="G32" s="142"/>
    </row>
    <row r="33" spans="1:7" ht="16.5" customHeight="1">
      <c r="A33" s="158"/>
      <c r="B33" s="159"/>
      <c r="C33" s="159"/>
      <c r="D33" s="160"/>
      <c r="E33" s="141"/>
      <c r="F33" s="142"/>
      <c r="G33" s="142"/>
    </row>
    <row r="34" spans="1:7" ht="16.5" customHeight="1">
      <c r="A34" s="158"/>
      <c r="B34" s="159"/>
      <c r="C34" s="159"/>
      <c r="D34" s="160"/>
      <c r="E34" s="141"/>
      <c r="F34" s="142"/>
      <c r="G34" s="142"/>
    </row>
    <row r="35" spans="1:7" ht="16.5" customHeight="1">
      <c r="A35" s="158"/>
      <c r="B35" s="159"/>
      <c r="C35" s="159"/>
      <c r="D35" s="160"/>
      <c r="E35" s="141"/>
      <c r="F35" s="142"/>
      <c r="G35" s="142"/>
    </row>
    <row r="36" spans="1:7" ht="16.5" customHeight="1">
      <c r="A36" s="158"/>
      <c r="B36" s="159"/>
      <c r="C36" s="159"/>
      <c r="D36" s="160"/>
      <c r="E36" s="141"/>
      <c r="F36" s="142"/>
      <c r="G36" s="142"/>
    </row>
    <row r="37" spans="1:7" ht="16.5" customHeight="1">
      <c r="A37" s="158"/>
      <c r="B37" s="159"/>
      <c r="C37" s="159"/>
      <c r="D37" s="160"/>
      <c r="E37" s="141"/>
      <c r="F37" s="142"/>
      <c r="G37" s="142"/>
    </row>
    <row r="38" spans="1:7" ht="16.5" customHeight="1">
      <c r="A38" s="158"/>
      <c r="B38" s="159"/>
      <c r="C38" s="159"/>
      <c r="D38" s="160"/>
      <c r="E38" s="141"/>
      <c r="F38" s="142"/>
      <c r="G38" s="142"/>
    </row>
    <row r="39" spans="1:7" ht="16.5" customHeight="1">
      <c r="A39" s="158"/>
      <c r="B39" s="159"/>
      <c r="C39" s="159"/>
      <c r="D39" s="160"/>
      <c r="E39" s="141"/>
      <c r="F39" s="142"/>
      <c r="G39" s="142"/>
    </row>
    <row r="40" spans="1:7" ht="16.5" customHeight="1">
      <c r="A40" s="158"/>
      <c r="B40" s="159"/>
      <c r="C40" s="159"/>
      <c r="D40" s="160"/>
      <c r="E40" s="141"/>
      <c r="F40" s="142"/>
      <c r="G40" s="142"/>
    </row>
    <row r="41" spans="1:7" ht="16.5" customHeight="1">
      <c r="A41" s="158"/>
      <c r="B41" s="159"/>
      <c r="C41" s="159"/>
      <c r="D41" s="160"/>
      <c r="E41" s="141"/>
      <c r="F41" s="142"/>
      <c r="G41" s="142"/>
    </row>
    <row r="42" spans="1:7" ht="16.5" customHeight="1">
      <c r="A42" s="158"/>
      <c r="B42" s="159"/>
      <c r="C42" s="159"/>
      <c r="D42" s="160"/>
      <c r="E42" s="141"/>
      <c r="F42" s="142"/>
      <c r="G42" s="142"/>
    </row>
    <row r="43" spans="1:7" ht="16.5" customHeight="1">
      <c r="A43" s="161"/>
      <c r="B43" s="162"/>
      <c r="C43" s="162"/>
      <c r="D43" s="163"/>
      <c r="E43" s="141"/>
      <c r="F43" s="142"/>
      <c r="G43" s="142"/>
    </row>
  </sheetData>
  <mergeCells count="9">
    <mergeCell ref="E20:G20"/>
    <mergeCell ref="E21:G43"/>
    <mergeCell ref="B9:F9"/>
    <mergeCell ref="B10:F10"/>
    <mergeCell ref="A15:C15"/>
    <mergeCell ref="D15:G15"/>
    <mergeCell ref="A16:G16"/>
    <mergeCell ref="A20:D20"/>
    <mergeCell ref="A21:D43"/>
  </mergeCells>
  <pageMargins left="0.5" right="0.5" top="0.5" bottom="0.5" header="0.5" footer="0.25"/>
  <pageSetup orientation="landscape" r:id="rId1"/>
  <headerFooter differentFirst="1">
    <oddFooter>&amp;L&amp;"-,Bold"Michigan Association of Schools Boards  │  517.327.5900&amp;R&amp;"-,Bold"2016 Superintendent Evaluation</oddFooter>
    <firstFooter>&amp;L&amp;"-,Bold"Michigan Association of Schools Boards  │  517.327.5900&amp;R&amp;"-,Bold"2016 Superintendent Evaluation</firstFooter>
  </headerFooter>
</worksheet>
</file>

<file path=xl/worksheets/sheet4.xml><?xml version="1.0" encoding="utf-8"?>
<worksheet xmlns="http://schemas.openxmlformats.org/spreadsheetml/2006/main" xmlns:r="http://schemas.openxmlformats.org/officeDocument/2006/relationships">
  <dimension ref="A1:H37"/>
  <sheetViews>
    <sheetView view="pageLayout" topLeftCell="A2" zoomScale="115" zoomScaleNormal="100" zoomScalePageLayoutView="115" workbookViewId="0">
      <selection activeCell="G2" sqref="G2"/>
    </sheetView>
  </sheetViews>
  <sheetFormatPr defaultColWidth="9.140625" defaultRowHeight="12.75"/>
  <cols>
    <col min="1" max="1" width="3.5703125" style="4" customWidth="1"/>
    <col min="2" max="2" width="15.140625" style="3" customWidth="1"/>
    <col min="3" max="6" width="24.85546875" style="3" customWidth="1"/>
    <col min="7" max="7" width="9.140625" style="3" customWidth="1"/>
    <col min="8" max="16384" width="9.140625" style="3"/>
  </cols>
  <sheetData>
    <row r="1" spans="1:8" s="86" customFormat="1" ht="20.100000000000001" customHeight="1">
      <c r="A1" s="90" t="s">
        <v>57</v>
      </c>
      <c r="B1" s="5"/>
      <c r="C1" s="5"/>
      <c r="D1" s="5"/>
      <c r="E1" s="5"/>
      <c r="F1" s="5"/>
      <c r="G1" s="88" t="s">
        <v>216</v>
      </c>
    </row>
    <row r="2" spans="1:8" s="2" customFormat="1" ht="18.600000000000001" customHeight="1">
      <c r="A2" s="45"/>
      <c r="B2" s="38"/>
      <c r="C2" s="62" t="s">
        <v>1</v>
      </c>
      <c r="D2" s="63" t="s">
        <v>2</v>
      </c>
      <c r="E2" s="62" t="s">
        <v>3</v>
      </c>
      <c r="F2" s="63" t="s">
        <v>4</v>
      </c>
      <c r="G2" s="60" t="s">
        <v>5</v>
      </c>
    </row>
    <row r="3" spans="1:8" ht="106.5" customHeight="1">
      <c r="A3" s="46" t="s">
        <v>58</v>
      </c>
      <c r="B3" s="66" t="s">
        <v>146</v>
      </c>
      <c r="C3" s="14" t="s">
        <v>65</v>
      </c>
      <c r="D3" s="14" t="s">
        <v>66</v>
      </c>
      <c r="E3" s="15" t="s">
        <v>204</v>
      </c>
      <c r="F3" s="16" t="s">
        <v>67</v>
      </c>
      <c r="G3" s="30"/>
    </row>
    <row r="4" spans="1:8" ht="78.75" customHeight="1">
      <c r="A4" s="51" t="s">
        <v>59</v>
      </c>
      <c r="B4" s="67" t="s">
        <v>202</v>
      </c>
      <c r="C4" s="24" t="s">
        <v>68</v>
      </c>
      <c r="D4" s="26" t="s">
        <v>69</v>
      </c>
      <c r="E4" s="24" t="s">
        <v>70</v>
      </c>
      <c r="F4" s="26" t="s">
        <v>71</v>
      </c>
      <c r="G4" s="31"/>
    </row>
    <row r="5" spans="1:8" ht="78.75" customHeight="1">
      <c r="A5" s="46" t="s">
        <v>60</v>
      </c>
      <c r="B5" s="43" t="s">
        <v>203</v>
      </c>
      <c r="C5" s="25" t="s">
        <v>72</v>
      </c>
      <c r="D5" s="15" t="s">
        <v>73</v>
      </c>
      <c r="E5" s="25" t="s">
        <v>74</v>
      </c>
      <c r="F5" s="15" t="s">
        <v>75</v>
      </c>
      <c r="G5" s="32"/>
    </row>
    <row r="6" spans="1:8" ht="78" customHeight="1">
      <c r="A6" s="53" t="s">
        <v>61</v>
      </c>
      <c r="B6" s="42" t="s">
        <v>147</v>
      </c>
      <c r="C6" s="24" t="s">
        <v>76</v>
      </c>
      <c r="D6" s="27" t="s">
        <v>77</v>
      </c>
      <c r="E6" s="24" t="s">
        <v>78</v>
      </c>
      <c r="F6" s="27" t="s">
        <v>86</v>
      </c>
      <c r="G6" s="32"/>
      <c r="H6" s="5"/>
    </row>
    <row r="7" spans="1:8" ht="72">
      <c r="A7" s="57" t="s">
        <v>62</v>
      </c>
      <c r="B7" s="43" t="s">
        <v>148</v>
      </c>
      <c r="C7" s="25" t="s">
        <v>276</v>
      </c>
      <c r="D7" s="15" t="s">
        <v>79</v>
      </c>
      <c r="E7" s="25" t="s">
        <v>80</v>
      </c>
      <c r="F7" s="15" t="s">
        <v>81</v>
      </c>
      <c r="G7" s="31"/>
    </row>
    <row r="8" spans="1:8" ht="81" customHeight="1">
      <c r="A8" s="46" t="s">
        <v>63</v>
      </c>
      <c r="B8" s="43" t="s">
        <v>149</v>
      </c>
      <c r="C8" s="28" t="s">
        <v>82</v>
      </c>
      <c r="D8" s="20" t="s">
        <v>83</v>
      </c>
      <c r="E8" s="29" t="s">
        <v>84</v>
      </c>
      <c r="F8" s="18" t="s">
        <v>85</v>
      </c>
      <c r="G8" s="33"/>
    </row>
    <row r="9" spans="1:8">
      <c r="A9" s="68"/>
      <c r="B9" s="69"/>
      <c r="C9" s="21"/>
      <c r="D9" s="21"/>
      <c r="E9" s="21"/>
      <c r="F9" s="1"/>
      <c r="G9" s="23"/>
    </row>
    <row r="10" spans="1:8">
      <c r="A10" s="68"/>
      <c r="B10" s="69"/>
      <c r="C10" s="21"/>
      <c r="D10" s="21"/>
      <c r="E10" s="21"/>
      <c r="F10" s="21"/>
      <c r="G10" s="22"/>
    </row>
    <row r="11" spans="1:8" s="86" customFormat="1" ht="20.100000000000001" customHeight="1">
      <c r="A11" s="90" t="s">
        <v>258</v>
      </c>
      <c r="B11" s="69"/>
      <c r="C11" s="21"/>
      <c r="D11" s="21"/>
      <c r="E11" s="21"/>
      <c r="F11" s="21"/>
      <c r="G11" s="91" t="s">
        <v>216</v>
      </c>
    </row>
    <row r="12" spans="1:8" ht="6" customHeight="1">
      <c r="A12" s="68"/>
      <c r="B12" s="69"/>
      <c r="C12" s="21"/>
      <c r="D12" s="21"/>
      <c r="E12" s="21"/>
      <c r="F12" s="21"/>
      <c r="G12" s="22"/>
    </row>
    <row r="13" spans="1:8" ht="18.600000000000001" customHeight="1">
      <c r="A13" s="45"/>
      <c r="B13" s="38"/>
      <c r="C13" s="62" t="s">
        <v>1</v>
      </c>
      <c r="D13" s="63" t="s">
        <v>2</v>
      </c>
      <c r="E13" s="62" t="s">
        <v>3</v>
      </c>
      <c r="F13" s="63" t="s">
        <v>4</v>
      </c>
      <c r="G13" s="60" t="s">
        <v>5</v>
      </c>
    </row>
    <row r="14" spans="1:8" ht="70.5" customHeight="1">
      <c r="A14" s="46" t="s">
        <v>64</v>
      </c>
      <c r="B14" s="66" t="s">
        <v>245</v>
      </c>
      <c r="C14" s="28" t="s">
        <v>87</v>
      </c>
      <c r="D14" s="20" t="s">
        <v>88</v>
      </c>
      <c r="E14" s="20" t="s">
        <v>246</v>
      </c>
      <c r="F14" s="20" t="s">
        <v>89</v>
      </c>
      <c r="G14" s="30"/>
    </row>
    <row r="15" spans="1:8" s="97" customFormat="1" ht="18.600000000000001" customHeight="1">
      <c r="A15" s="98"/>
      <c r="B15" s="164" t="s">
        <v>30</v>
      </c>
      <c r="C15" s="165"/>
      <c r="D15" s="165"/>
      <c r="E15" s="165"/>
      <c r="F15" s="166"/>
      <c r="G15" s="99" t="e">
        <f>AVERAGE(G3:G8,G14)</f>
        <v>#DIV/0!</v>
      </c>
    </row>
    <row r="16" spans="1:8" ht="46.5" customHeight="1">
      <c r="A16" s="59"/>
      <c r="B16" s="146" t="s">
        <v>277</v>
      </c>
      <c r="C16" s="147"/>
      <c r="D16" s="147"/>
      <c r="E16" s="147"/>
      <c r="F16" s="148"/>
      <c r="G16" s="6"/>
    </row>
    <row r="18" spans="1:7" ht="15">
      <c r="A18" s="109" t="s">
        <v>219</v>
      </c>
      <c r="B18"/>
      <c r="C18"/>
      <c r="D18"/>
      <c r="E18" s="107"/>
      <c r="F18" s="107"/>
      <c r="G18" s="107"/>
    </row>
    <row r="19" spans="1:7" ht="25.35" customHeight="1">
      <c r="A19" s="149" t="s">
        <v>224</v>
      </c>
      <c r="B19" s="150"/>
      <c r="C19" s="151"/>
      <c r="D19" s="150" t="s">
        <v>220</v>
      </c>
      <c r="E19" s="150"/>
      <c r="F19" s="150"/>
      <c r="G19" s="151"/>
    </row>
    <row r="20" spans="1:7" ht="25.35" customHeight="1">
      <c r="A20" s="149" t="s">
        <v>158</v>
      </c>
      <c r="B20" s="150"/>
      <c r="C20" s="150"/>
      <c r="D20" s="150"/>
      <c r="E20" s="150"/>
      <c r="F20" s="150"/>
      <c r="G20" s="151"/>
    </row>
    <row r="21" spans="1:7">
      <c r="A21" s="110"/>
      <c r="B21" s="110"/>
      <c r="C21" s="110"/>
      <c r="D21" s="110"/>
      <c r="E21" s="110"/>
      <c r="F21" s="110"/>
      <c r="G21" s="110"/>
    </row>
    <row r="22" spans="1:7" ht="15">
      <c r="A22" s="109" t="s">
        <v>221</v>
      </c>
      <c r="B22"/>
      <c r="C22"/>
      <c r="D22"/>
      <c r="E22" s="107"/>
      <c r="F22" s="107"/>
      <c r="G22" s="107"/>
    </row>
    <row r="23" spans="1:7" ht="15">
      <c r="A23" s="109"/>
      <c r="B23"/>
      <c r="C23"/>
      <c r="D23"/>
      <c r="E23" s="107"/>
      <c r="F23" s="107"/>
      <c r="G23" s="107"/>
    </row>
    <row r="24" spans="1:7" ht="25.35" customHeight="1">
      <c r="A24" s="152" t="s">
        <v>222</v>
      </c>
      <c r="B24" s="153"/>
      <c r="C24" s="153"/>
      <c r="D24" s="154"/>
      <c r="E24" s="139" t="s">
        <v>223</v>
      </c>
      <c r="F24" s="140"/>
      <c r="G24" s="140"/>
    </row>
    <row r="25" spans="1:7" ht="16.5" customHeight="1">
      <c r="A25" s="155"/>
      <c r="B25" s="156"/>
      <c r="C25" s="156"/>
      <c r="D25" s="157"/>
      <c r="E25" s="141"/>
      <c r="F25" s="142"/>
      <c r="G25" s="142"/>
    </row>
    <row r="26" spans="1:7" ht="16.5" customHeight="1">
      <c r="A26" s="158"/>
      <c r="B26" s="159"/>
      <c r="C26" s="159"/>
      <c r="D26" s="160"/>
      <c r="E26" s="141"/>
      <c r="F26" s="142"/>
      <c r="G26" s="142"/>
    </row>
    <row r="27" spans="1:7" ht="16.5" customHeight="1">
      <c r="A27" s="158"/>
      <c r="B27" s="159"/>
      <c r="C27" s="159"/>
      <c r="D27" s="160"/>
      <c r="E27" s="141"/>
      <c r="F27" s="142"/>
      <c r="G27" s="142"/>
    </row>
    <row r="28" spans="1:7" ht="16.5" customHeight="1">
      <c r="A28" s="158"/>
      <c r="B28" s="159"/>
      <c r="C28" s="159"/>
      <c r="D28" s="160"/>
      <c r="E28" s="141"/>
      <c r="F28" s="142"/>
      <c r="G28" s="142"/>
    </row>
    <row r="29" spans="1:7" ht="16.5" customHeight="1">
      <c r="A29" s="158"/>
      <c r="B29" s="159"/>
      <c r="C29" s="159"/>
      <c r="D29" s="160"/>
      <c r="E29" s="141"/>
      <c r="F29" s="142"/>
      <c r="G29" s="142"/>
    </row>
    <row r="30" spans="1:7" ht="16.5" customHeight="1">
      <c r="A30" s="158"/>
      <c r="B30" s="159"/>
      <c r="C30" s="159"/>
      <c r="D30" s="160"/>
      <c r="E30" s="141"/>
      <c r="F30" s="142"/>
      <c r="G30" s="142"/>
    </row>
    <row r="31" spans="1:7" ht="16.5" customHeight="1">
      <c r="A31" s="158"/>
      <c r="B31" s="159"/>
      <c r="C31" s="159"/>
      <c r="D31" s="160"/>
      <c r="E31" s="141"/>
      <c r="F31" s="142"/>
      <c r="G31" s="142"/>
    </row>
    <row r="32" spans="1:7" ht="16.5" customHeight="1">
      <c r="A32" s="158"/>
      <c r="B32" s="159"/>
      <c r="C32" s="159"/>
      <c r="D32" s="160"/>
      <c r="E32" s="141"/>
      <c r="F32" s="142"/>
      <c r="G32" s="142"/>
    </row>
    <row r="33" spans="1:7" ht="16.5" customHeight="1">
      <c r="A33" s="158"/>
      <c r="B33" s="159"/>
      <c r="C33" s="159"/>
      <c r="D33" s="160"/>
      <c r="E33" s="141"/>
      <c r="F33" s="142"/>
      <c r="G33" s="142"/>
    </row>
    <row r="34" spans="1:7" ht="16.5" customHeight="1">
      <c r="A34" s="158"/>
      <c r="B34" s="159"/>
      <c r="C34" s="159"/>
      <c r="D34" s="160"/>
      <c r="E34" s="141"/>
      <c r="F34" s="142"/>
      <c r="G34" s="142"/>
    </row>
    <row r="35" spans="1:7" ht="16.5" customHeight="1">
      <c r="A35" s="158"/>
      <c r="B35" s="159"/>
      <c r="C35" s="159"/>
      <c r="D35" s="160"/>
      <c r="E35" s="141"/>
      <c r="F35" s="142"/>
      <c r="G35" s="142"/>
    </row>
    <row r="36" spans="1:7" ht="16.5" customHeight="1">
      <c r="A36" s="158"/>
      <c r="B36" s="159"/>
      <c r="C36" s="159"/>
      <c r="D36" s="160"/>
      <c r="E36" s="141"/>
      <c r="F36" s="142"/>
      <c r="G36" s="142"/>
    </row>
    <row r="37" spans="1:7" ht="16.5" customHeight="1">
      <c r="A37" s="161"/>
      <c r="B37" s="162"/>
      <c r="C37" s="162"/>
      <c r="D37" s="163"/>
      <c r="E37" s="141"/>
      <c r="F37" s="142"/>
      <c r="G37" s="142"/>
    </row>
  </sheetData>
  <mergeCells count="9">
    <mergeCell ref="E24:G24"/>
    <mergeCell ref="E25:G37"/>
    <mergeCell ref="B15:F15"/>
    <mergeCell ref="B16:F16"/>
    <mergeCell ref="A19:C19"/>
    <mergeCell ref="D19:G19"/>
    <mergeCell ref="A20:G20"/>
    <mergeCell ref="A24:D24"/>
    <mergeCell ref="A25:D37"/>
  </mergeCells>
  <pageMargins left="0.5" right="0.5" top="0.5" bottom="0.5" header="0.5" footer="0.25"/>
  <pageSetup orientation="landscape" r:id="rId1"/>
  <headerFooter>
    <oddFooter>&amp;L&amp;"-,Bold"Michigan Association of Schools Boards  │  517.327.5900&amp;R&amp;"-,Bold"2016 Superintendent Evaluation</oddFooter>
    <evenFooter>&amp;L&amp;"-,Bold"Michigan Association of Schools Boards  │  517.327.5900&amp;R&amp;"-,Bold"2016 Superintendent Evaluation</evenFooter>
    <firstFooter>&amp;L&amp;"-,Bold"Michigan Association of Schools Boards  │  517.327.5900&amp;R&amp;"-,Bold"2016 Superintendent Evaluation</firstFooter>
  </headerFooter>
</worksheet>
</file>

<file path=xl/worksheets/sheet5.xml><?xml version="1.0" encoding="utf-8"?>
<worksheet xmlns="http://schemas.openxmlformats.org/spreadsheetml/2006/main" xmlns:r="http://schemas.openxmlformats.org/officeDocument/2006/relationships">
  <dimension ref="A1:H44"/>
  <sheetViews>
    <sheetView view="pageLayout" zoomScale="115" zoomScaleNormal="100" zoomScalePageLayoutView="115" workbookViewId="0">
      <selection activeCell="A22" sqref="A22:D44"/>
    </sheetView>
  </sheetViews>
  <sheetFormatPr defaultColWidth="9.140625" defaultRowHeight="12.75"/>
  <cols>
    <col min="1" max="1" width="3.5703125" style="4" customWidth="1"/>
    <col min="2" max="2" width="15.140625" style="3" customWidth="1"/>
    <col min="3" max="6" width="24.85546875" style="3" customWidth="1"/>
    <col min="7" max="7" width="9.140625" style="3" customWidth="1"/>
    <col min="8" max="16384" width="9.140625" style="3"/>
  </cols>
  <sheetData>
    <row r="1" spans="1:8" s="86" customFormat="1" ht="20.100000000000001" customHeight="1">
      <c r="A1" s="90" t="s">
        <v>182</v>
      </c>
      <c r="B1" s="5"/>
      <c r="C1" s="5"/>
      <c r="D1" s="5"/>
      <c r="E1" s="5"/>
      <c r="F1" s="5"/>
      <c r="G1" s="88" t="s">
        <v>217</v>
      </c>
    </row>
    <row r="2" spans="1:8" s="2" customFormat="1" ht="18.600000000000001" customHeight="1">
      <c r="A2" s="45"/>
      <c r="B2" s="38"/>
      <c r="C2" s="39" t="s">
        <v>1</v>
      </c>
      <c r="D2" s="40" t="s">
        <v>2</v>
      </c>
      <c r="E2" s="39" t="s">
        <v>3</v>
      </c>
      <c r="F2" s="40" t="s">
        <v>4</v>
      </c>
      <c r="G2" s="60" t="s">
        <v>5</v>
      </c>
    </row>
    <row r="3" spans="1:8" ht="96">
      <c r="A3" s="46" t="s">
        <v>109</v>
      </c>
      <c r="B3" s="41" t="s">
        <v>205</v>
      </c>
      <c r="C3" s="28" t="s">
        <v>90</v>
      </c>
      <c r="D3" s="20" t="s">
        <v>91</v>
      </c>
      <c r="E3" s="71" t="s">
        <v>92</v>
      </c>
      <c r="F3" s="20" t="s">
        <v>93</v>
      </c>
      <c r="G3" s="30"/>
    </row>
    <row r="4" spans="1:8" ht="72">
      <c r="A4" s="51" t="s">
        <v>110</v>
      </c>
      <c r="B4" s="42" t="s">
        <v>206</v>
      </c>
      <c r="C4" s="73" t="s">
        <v>94</v>
      </c>
      <c r="D4" s="12" t="s">
        <v>95</v>
      </c>
      <c r="E4" s="11" t="s">
        <v>247</v>
      </c>
      <c r="F4" s="12" t="s">
        <v>96</v>
      </c>
      <c r="G4" s="31"/>
    </row>
    <row r="5" spans="1:8" ht="68.25" customHeight="1">
      <c r="A5" s="46" t="s">
        <v>111</v>
      </c>
      <c r="B5" s="70" t="s">
        <v>207</v>
      </c>
      <c r="C5" s="28" t="s">
        <v>97</v>
      </c>
      <c r="D5" s="20" t="s">
        <v>98</v>
      </c>
      <c r="E5" s="71" t="s">
        <v>99</v>
      </c>
      <c r="F5" s="20" t="s">
        <v>100</v>
      </c>
      <c r="G5" s="32"/>
    </row>
    <row r="6" spans="1:8" ht="81.75" customHeight="1">
      <c r="A6" s="53" t="s">
        <v>112</v>
      </c>
      <c r="B6" s="66" t="s">
        <v>208</v>
      </c>
      <c r="C6" s="85" t="s">
        <v>101</v>
      </c>
      <c r="D6" s="18" t="s">
        <v>102</v>
      </c>
      <c r="E6" s="17" t="s">
        <v>103</v>
      </c>
      <c r="F6" s="18" t="s">
        <v>104</v>
      </c>
      <c r="G6" s="32"/>
      <c r="H6" s="5"/>
    </row>
    <row r="7" spans="1:8" ht="81" customHeight="1">
      <c r="A7" s="57" t="s">
        <v>113</v>
      </c>
      <c r="B7" s="44" t="s">
        <v>209</v>
      </c>
      <c r="C7" s="28" t="s">
        <v>105</v>
      </c>
      <c r="D7" s="20" t="s">
        <v>106</v>
      </c>
      <c r="E7" s="71" t="s">
        <v>107</v>
      </c>
      <c r="F7" s="20" t="s">
        <v>108</v>
      </c>
      <c r="G7" s="31"/>
    </row>
    <row r="8" spans="1:8" s="97" customFormat="1" ht="18.600000000000001" customHeight="1">
      <c r="A8" s="96"/>
      <c r="B8" s="167" t="s">
        <v>30</v>
      </c>
      <c r="C8" s="167"/>
      <c r="D8" s="167"/>
      <c r="E8" s="167"/>
      <c r="F8" s="167"/>
      <c r="G8" s="95" t="e">
        <f>AVERAGE(G3:G7)</f>
        <v>#DIV/0!</v>
      </c>
    </row>
    <row r="9" spans="1:8" ht="59.25" customHeight="1">
      <c r="A9" s="59"/>
      <c r="B9" s="146" t="s">
        <v>279</v>
      </c>
      <c r="C9" s="147"/>
      <c r="D9" s="147"/>
      <c r="E9" s="147"/>
      <c r="F9" s="148"/>
      <c r="G9" s="6"/>
    </row>
    <row r="13" spans="1:8" ht="16.5">
      <c r="A13" s="90" t="s">
        <v>286</v>
      </c>
      <c r="B13" s="5"/>
      <c r="C13" s="5"/>
      <c r="D13" s="5"/>
      <c r="E13" s="5"/>
      <c r="F13" s="5"/>
      <c r="G13" s="88" t="s">
        <v>194</v>
      </c>
    </row>
    <row r="14" spans="1:8">
      <c r="B14" s="107"/>
      <c r="C14" s="107"/>
      <c r="D14" s="107"/>
      <c r="E14" s="107"/>
      <c r="F14" s="107"/>
      <c r="G14" s="107"/>
    </row>
    <row r="15" spans="1:8" ht="15">
      <c r="A15" s="109" t="s">
        <v>219</v>
      </c>
      <c r="B15"/>
      <c r="C15"/>
      <c r="D15"/>
      <c r="E15" s="107"/>
      <c r="F15" s="107"/>
      <c r="G15" s="107"/>
    </row>
    <row r="16" spans="1:8" ht="25.35" customHeight="1">
      <c r="A16" s="149" t="s">
        <v>224</v>
      </c>
      <c r="B16" s="150"/>
      <c r="C16" s="151"/>
      <c r="D16" s="150" t="s">
        <v>220</v>
      </c>
      <c r="E16" s="150"/>
      <c r="F16" s="150"/>
      <c r="G16" s="151"/>
    </row>
    <row r="17" spans="1:7" ht="25.35" customHeight="1">
      <c r="A17" s="149" t="s">
        <v>158</v>
      </c>
      <c r="B17" s="150"/>
      <c r="C17" s="150"/>
      <c r="D17" s="150"/>
      <c r="E17" s="150"/>
      <c r="F17" s="150"/>
      <c r="G17" s="151"/>
    </row>
    <row r="18" spans="1:7">
      <c r="A18" s="110"/>
      <c r="B18" s="110"/>
      <c r="C18" s="110"/>
      <c r="D18" s="110"/>
      <c r="E18" s="110"/>
      <c r="F18" s="110"/>
      <c r="G18" s="110"/>
    </row>
    <row r="19" spans="1:7" ht="15">
      <c r="A19" s="109" t="s">
        <v>221</v>
      </c>
      <c r="B19"/>
      <c r="C19"/>
      <c r="D19"/>
      <c r="E19" s="107"/>
      <c r="F19" s="107"/>
      <c r="G19" s="107"/>
    </row>
    <row r="20" spans="1:7" ht="15">
      <c r="A20" s="109"/>
      <c r="B20"/>
      <c r="C20"/>
      <c r="D20"/>
      <c r="E20" s="107"/>
      <c r="F20" s="107"/>
      <c r="G20" s="107"/>
    </row>
    <row r="21" spans="1:7" ht="25.35" customHeight="1">
      <c r="A21" s="152" t="s">
        <v>222</v>
      </c>
      <c r="B21" s="153"/>
      <c r="C21" s="153"/>
      <c r="D21" s="154"/>
      <c r="E21" s="139" t="s">
        <v>223</v>
      </c>
      <c r="F21" s="140"/>
      <c r="G21" s="140"/>
    </row>
    <row r="22" spans="1:7" ht="16.5" customHeight="1">
      <c r="A22" s="155"/>
      <c r="B22" s="156"/>
      <c r="C22" s="156"/>
      <c r="D22" s="157"/>
      <c r="E22" s="141"/>
      <c r="F22" s="142"/>
      <c r="G22" s="142"/>
    </row>
    <row r="23" spans="1:7" ht="16.5" customHeight="1">
      <c r="A23" s="158"/>
      <c r="B23" s="159"/>
      <c r="C23" s="159"/>
      <c r="D23" s="160"/>
      <c r="E23" s="141"/>
      <c r="F23" s="142"/>
      <c r="G23" s="142"/>
    </row>
    <row r="24" spans="1:7" ht="16.5" customHeight="1">
      <c r="A24" s="158"/>
      <c r="B24" s="159"/>
      <c r="C24" s="159"/>
      <c r="D24" s="160"/>
      <c r="E24" s="141"/>
      <c r="F24" s="142"/>
      <c r="G24" s="142"/>
    </row>
    <row r="25" spans="1:7" ht="16.5" customHeight="1">
      <c r="A25" s="158"/>
      <c r="B25" s="159"/>
      <c r="C25" s="159"/>
      <c r="D25" s="160"/>
      <c r="E25" s="141"/>
      <c r="F25" s="142"/>
      <c r="G25" s="142"/>
    </row>
    <row r="26" spans="1:7" ht="16.5" customHeight="1">
      <c r="A26" s="158"/>
      <c r="B26" s="159"/>
      <c r="C26" s="159"/>
      <c r="D26" s="160"/>
      <c r="E26" s="141"/>
      <c r="F26" s="142"/>
      <c r="G26" s="142"/>
    </row>
    <row r="27" spans="1:7" ht="16.5" customHeight="1">
      <c r="A27" s="158"/>
      <c r="B27" s="159"/>
      <c r="C27" s="159"/>
      <c r="D27" s="160"/>
      <c r="E27" s="141"/>
      <c r="F27" s="142"/>
      <c r="G27" s="142"/>
    </row>
    <row r="28" spans="1:7" ht="16.5" customHeight="1">
      <c r="A28" s="158"/>
      <c r="B28" s="159"/>
      <c r="C28" s="159"/>
      <c r="D28" s="160"/>
      <c r="E28" s="141"/>
      <c r="F28" s="142"/>
      <c r="G28" s="142"/>
    </row>
    <row r="29" spans="1:7" ht="16.5" customHeight="1">
      <c r="A29" s="158"/>
      <c r="B29" s="159"/>
      <c r="C29" s="159"/>
      <c r="D29" s="160"/>
      <c r="E29" s="141"/>
      <c r="F29" s="142"/>
      <c r="G29" s="142"/>
    </row>
    <row r="30" spans="1:7" ht="16.5" customHeight="1">
      <c r="A30" s="158"/>
      <c r="B30" s="159"/>
      <c r="C30" s="159"/>
      <c r="D30" s="160"/>
      <c r="E30" s="141"/>
      <c r="F30" s="142"/>
      <c r="G30" s="142"/>
    </row>
    <row r="31" spans="1:7" ht="16.5" customHeight="1">
      <c r="A31" s="158"/>
      <c r="B31" s="159"/>
      <c r="C31" s="159"/>
      <c r="D31" s="160"/>
      <c r="E31" s="141"/>
      <c r="F31" s="142"/>
      <c r="G31" s="142"/>
    </row>
    <row r="32" spans="1:7" ht="16.5" customHeight="1">
      <c r="A32" s="158"/>
      <c r="B32" s="159"/>
      <c r="C32" s="159"/>
      <c r="D32" s="160"/>
      <c r="E32" s="141"/>
      <c r="F32" s="142"/>
      <c r="G32" s="142"/>
    </row>
    <row r="33" spans="1:7" ht="16.5" customHeight="1">
      <c r="A33" s="158"/>
      <c r="B33" s="159"/>
      <c r="C33" s="159"/>
      <c r="D33" s="160"/>
      <c r="E33" s="141"/>
      <c r="F33" s="142"/>
      <c r="G33" s="142"/>
    </row>
    <row r="34" spans="1:7" ht="16.5" customHeight="1">
      <c r="A34" s="158"/>
      <c r="B34" s="159"/>
      <c r="C34" s="159"/>
      <c r="D34" s="160"/>
      <c r="E34" s="141"/>
      <c r="F34" s="142"/>
      <c r="G34" s="142"/>
    </row>
    <row r="35" spans="1:7" ht="16.5" customHeight="1">
      <c r="A35" s="158"/>
      <c r="B35" s="159"/>
      <c r="C35" s="159"/>
      <c r="D35" s="160"/>
      <c r="E35" s="141"/>
      <c r="F35" s="142"/>
      <c r="G35" s="142"/>
    </row>
    <row r="36" spans="1:7" ht="16.5" customHeight="1">
      <c r="A36" s="158"/>
      <c r="B36" s="159"/>
      <c r="C36" s="159"/>
      <c r="D36" s="160"/>
      <c r="E36" s="141"/>
      <c r="F36" s="142"/>
      <c r="G36" s="142"/>
    </row>
    <row r="37" spans="1:7" ht="16.5" customHeight="1">
      <c r="A37" s="158"/>
      <c r="B37" s="159"/>
      <c r="C37" s="159"/>
      <c r="D37" s="160"/>
      <c r="E37" s="141"/>
      <c r="F37" s="142"/>
      <c r="G37" s="142"/>
    </row>
    <row r="38" spans="1:7" ht="16.5" customHeight="1">
      <c r="A38" s="158"/>
      <c r="B38" s="159"/>
      <c r="C38" s="159"/>
      <c r="D38" s="160"/>
      <c r="E38" s="141"/>
      <c r="F38" s="142"/>
      <c r="G38" s="142"/>
    </row>
    <row r="39" spans="1:7" ht="16.5" customHeight="1">
      <c r="A39" s="158"/>
      <c r="B39" s="159"/>
      <c r="C39" s="159"/>
      <c r="D39" s="160"/>
      <c r="E39" s="141"/>
      <c r="F39" s="142"/>
      <c r="G39" s="142"/>
    </row>
    <row r="40" spans="1:7" ht="16.5" customHeight="1">
      <c r="A40" s="158"/>
      <c r="B40" s="159"/>
      <c r="C40" s="159"/>
      <c r="D40" s="160"/>
      <c r="E40" s="141"/>
      <c r="F40" s="142"/>
      <c r="G40" s="142"/>
    </row>
    <row r="41" spans="1:7" ht="16.5" customHeight="1">
      <c r="A41" s="158"/>
      <c r="B41" s="159"/>
      <c r="C41" s="159"/>
      <c r="D41" s="160"/>
      <c r="E41" s="141"/>
      <c r="F41" s="142"/>
      <c r="G41" s="142"/>
    </row>
    <row r="42" spans="1:7" ht="16.5" customHeight="1">
      <c r="A42" s="158"/>
      <c r="B42" s="159"/>
      <c r="C42" s="159"/>
      <c r="D42" s="160"/>
      <c r="E42" s="141"/>
      <c r="F42" s="142"/>
      <c r="G42" s="142"/>
    </row>
    <row r="43" spans="1:7" ht="16.5" customHeight="1">
      <c r="A43" s="158"/>
      <c r="B43" s="159"/>
      <c r="C43" s="159"/>
      <c r="D43" s="160"/>
      <c r="E43" s="141"/>
      <c r="F43" s="142"/>
      <c r="G43" s="142"/>
    </row>
    <row r="44" spans="1:7" ht="16.5" customHeight="1">
      <c r="A44" s="161"/>
      <c r="B44" s="162"/>
      <c r="C44" s="162"/>
      <c r="D44" s="163"/>
      <c r="E44" s="141"/>
      <c r="F44" s="142"/>
      <c r="G44" s="142"/>
    </row>
  </sheetData>
  <mergeCells count="9">
    <mergeCell ref="E21:G21"/>
    <mergeCell ref="E22:G44"/>
    <mergeCell ref="B8:F8"/>
    <mergeCell ref="B9:F9"/>
    <mergeCell ref="A16:C16"/>
    <mergeCell ref="D16:G16"/>
    <mergeCell ref="A17:G17"/>
    <mergeCell ref="A21:D21"/>
    <mergeCell ref="A22:D44"/>
  </mergeCells>
  <pageMargins left="0.5" right="0.5" top="0.5" bottom="0.5" header="0.5" footer="0.25"/>
  <pageSetup orientation="landscape" r:id="rId1"/>
  <headerFooter differentFirst="1">
    <oddFooter>&amp;L&amp;"-,Bold"Michigan Association of Schools Boards  │  517.327.5900&amp;R&amp;"-,Bold"2016 Superintendent Evaluation</oddFooter>
    <firstFooter>&amp;L&amp;"-,Bold"Michigan Association of Schools Boards  │  517.327.5900&amp;R&amp;"-,Bold"2016 Superintendent Evaluation</firstFooter>
  </headerFooter>
</worksheet>
</file>

<file path=xl/worksheets/sheet6.xml><?xml version="1.0" encoding="utf-8"?>
<worksheet xmlns="http://schemas.openxmlformats.org/spreadsheetml/2006/main" xmlns:r="http://schemas.openxmlformats.org/officeDocument/2006/relationships">
  <dimension ref="A1:H30"/>
  <sheetViews>
    <sheetView view="pageLayout" topLeftCell="A8" zoomScaleNormal="100" workbookViewId="0">
      <selection activeCell="D19" sqref="D18:G19"/>
    </sheetView>
  </sheetViews>
  <sheetFormatPr defaultColWidth="9.140625" defaultRowHeight="12.75"/>
  <cols>
    <col min="1" max="1" width="3.5703125" style="4" customWidth="1"/>
    <col min="2" max="2" width="17.5703125" style="3" customWidth="1"/>
    <col min="3" max="3" width="22" style="3" customWidth="1"/>
    <col min="4" max="4" width="22.28515625" style="3" customWidth="1"/>
    <col min="5" max="5" width="24" style="3" customWidth="1"/>
    <col min="6" max="6" width="29.28515625" style="3" customWidth="1"/>
    <col min="7" max="7" width="8.7109375" style="3" customWidth="1"/>
    <col min="8" max="16384" width="9.140625" style="3"/>
  </cols>
  <sheetData>
    <row r="1" spans="1:8" s="86" customFormat="1" ht="20.100000000000001" customHeight="1">
      <c r="A1" s="90" t="s">
        <v>114</v>
      </c>
      <c r="B1" s="5"/>
      <c r="C1" s="5"/>
      <c r="D1" s="5"/>
      <c r="E1" s="5"/>
      <c r="F1" s="5"/>
      <c r="G1" s="88" t="s">
        <v>218</v>
      </c>
    </row>
    <row r="2" spans="1:8" s="2" customFormat="1" ht="18.600000000000001" customHeight="1">
      <c r="A2" s="45"/>
      <c r="B2" s="38"/>
      <c r="C2" s="39" t="s">
        <v>1</v>
      </c>
      <c r="D2" s="40" t="s">
        <v>2</v>
      </c>
      <c r="E2" s="39" t="s">
        <v>3</v>
      </c>
      <c r="F2" s="40" t="s">
        <v>4</v>
      </c>
      <c r="G2" s="7" t="s">
        <v>5</v>
      </c>
    </row>
    <row r="3" spans="1:8" ht="75.75" customHeight="1">
      <c r="A3" s="46" t="s">
        <v>165</v>
      </c>
      <c r="B3" s="41" t="s">
        <v>139</v>
      </c>
      <c r="C3" s="28" t="s">
        <v>115</v>
      </c>
      <c r="D3" s="20" t="s">
        <v>248</v>
      </c>
      <c r="E3" s="71" t="s">
        <v>213</v>
      </c>
      <c r="F3" s="20" t="s">
        <v>116</v>
      </c>
      <c r="G3" s="30"/>
    </row>
    <row r="4" spans="1:8" ht="72">
      <c r="A4" s="51" t="s">
        <v>166</v>
      </c>
      <c r="B4" s="42" t="s">
        <v>140</v>
      </c>
      <c r="C4" s="10" t="s">
        <v>117</v>
      </c>
      <c r="D4" s="72" t="s">
        <v>118</v>
      </c>
      <c r="E4" s="10" t="s">
        <v>119</v>
      </c>
      <c r="F4" s="72" t="s">
        <v>120</v>
      </c>
      <c r="G4" s="31"/>
    </row>
    <row r="5" spans="1:8" ht="75" customHeight="1">
      <c r="A5" s="46" t="s">
        <v>167</v>
      </c>
      <c r="B5" s="43" t="s">
        <v>141</v>
      </c>
      <c r="C5" s="28" t="s">
        <v>121</v>
      </c>
      <c r="D5" s="20" t="s">
        <v>122</v>
      </c>
      <c r="E5" s="71" t="s">
        <v>123</v>
      </c>
      <c r="F5" s="20" t="s">
        <v>124</v>
      </c>
      <c r="G5" s="32"/>
    </row>
    <row r="6" spans="1:8" ht="65.25" customHeight="1">
      <c r="A6" s="53" t="s">
        <v>168</v>
      </c>
      <c r="B6" s="41" t="s">
        <v>210</v>
      </c>
      <c r="C6" s="10" t="s">
        <v>125</v>
      </c>
      <c r="D6" s="72" t="s">
        <v>126</v>
      </c>
      <c r="E6" s="10" t="s">
        <v>127</v>
      </c>
      <c r="F6" s="72" t="s">
        <v>128</v>
      </c>
      <c r="G6" s="32"/>
      <c r="H6" s="5"/>
    </row>
    <row r="7" spans="1:8" ht="72">
      <c r="A7" s="57" t="s">
        <v>169</v>
      </c>
      <c r="B7" s="44" t="s">
        <v>142</v>
      </c>
      <c r="C7" s="28" t="s">
        <v>129</v>
      </c>
      <c r="D7" s="20" t="s">
        <v>212</v>
      </c>
      <c r="E7" s="71" t="s">
        <v>249</v>
      </c>
      <c r="F7" s="20" t="s">
        <v>130</v>
      </c>
      <c r="G7" s="31"/>
    </row>
    <row r="8" spans="1:8" ht="65.25" customHeight="1">
      <c r="A8" s="57" t="s">
        <v>170</v>
      </c>
      <c r="B8" s="44" t="s">
        <v>211</v>
      </c>
      <c r="C8" s="10" t="s">
        <v>131</v>
      </c>
      <c r="D8" s="72" t="s">
        <v>132</v>
      </c>
      <c r="E8" s="10" t="s">
        <v>133</v>
      </c>
      <c r="F8" s="18" t="s">
        <v>134</v>
      </c>
      <c r="G8" s="31"/>
    </row>
    <row r="9" spans="1:8" ht="77.25" customHeight="1">
      <c r="A9" s="46" t="s">
        <v>171</v>
      </c>
      <c r="B9" s="74" t="s">
        <v>143</v>
      </c>
      <c r="C9" s="28" t="s">
        <v>135</v>
      </c>
      <c r="D9" s="20" t="s">
        <v>136</v>
      </c>
      <c r="E9" s="28" t="s">
        <v>137</v>
      </c>
      <c r="F9" s="20" t="s">
        <v>138</v>
      </c>
      <c r="G9" s="32"/>
    </row>
    <row r="10" spans="1:8">
      <c r="A10" s="68"/>
      <c r="B10" s="69"/>
      <c r="C10" s="21"/>
      <c r="D10" s="21"/>
      <c r="E10" s="21"/>
      <c r="G10" s="23"/>
    </row>
    <row r="11" spans="1:8" s="86" customFormat="1" ht="20.100000000000001" customHeight="1">
      <c r="A11" s="90" t="s">
        <v>287</v>
      </c>
      <c r="B11" s="5"/>
      <c r="C11" s="5"/>
      <c r="D11" s="5"/>
      <c r="E11" s="5"/>
      <c r="F11" s="5"/>
      <c r="G11" s="88" t="s">
        <v>218</v>
      </c>
    </row>
    <row r="12" spans="1:8" ht="18.600000000000001" customHeight="1">
      <c r="A12" s="45"/>
      <c r="B12" s="61"/>
      <c r="C12" s="62" t="s">
        <v>1</v>
      </c>
      <c r="D12" s="63" t="s">
        <v>2</v>
      </c>
      <c r="E12" s="62" t="s">
        <v>3</v>
      </c>
      <c r="F12" s="63" t="s">
        <v>4</v>
      </c>
      <c r="G12" s="75" t="s">
        <v>5</v>
      </c>
    </row>
    <row r="13" spans="1:8" ht="72">
      <c r="A13" s="46" t="s">
        <v>172</v>
      </c>
      <c r="B13" s="70" t="s">
        <v>214</v>
      </c>
      <c r="C13" s="20" t="s">
        <v>150</v>
      </c>
      <c r="D13" s="28" t="s">
        <v>151</v>
      </c>
      <c r="E13" s="20" t="s">
        <v>152</v>
      </c>
      <c r="F13" s="20" t="s">
        <v>153</v>
      </c>
      <c r="G13" s="33"/>
      <c r="H13" s="5"/>
    </row>
    <row r="14" spans="1:8" ht="120">
      <c r="A14" s="51" t="s">
        <v>173</v>
      </c>
      <c r="B14" s="70" t="s">
        <v>215</v>
      </c>
      <c r="C14" s="20" t="s">
        <v>154</v>
      </c>
      <c r="D14" s="28" t="s">
        <v>155</v>
      </c>
      <c r="E14" s="20" t="s">
        <v>156</v>
      </c>
      <c r="F14" s="20" t="s">
        <v>157</v>
      </c>
      <c r="G14" s="30"/>
    </row>
    <row r="15" spans="1:8" s="97" customFormat="1" ht="18.600000000000001" customHeight="1">
      <c r="A15" s="96"/>
      <c r="B15" s="167" t="s">
        <v>30</v>
      </c>
      <c r="C15" s="167"/>
      <c r="D15" s="167"/>
      <c r="E15" s="167"/>
      <c r="F15" s="167"/>
      <c r="G15" s="100" t="e">
        <f>AVERAGE(G3:G9,G13:G14)</f>
        <v>#DIV/0!</v>
      </c>
    </row>
    <row r="16" spans="1:8" ht="73.5" customHeight="1">
      <c r="A16" s="59"/>
      <c r="B16" s="146" t="s">
        <v>177</v>
      </c>
      <c r="C16" s="147"/>
      <c r="D16" s="147"/>
      <c r="E16" s="147"/>
      <c r="F16" s="148"/>
      <c r="G16" s="6"/>
    </row>
    <row r="17" spans="1:7" ht="12" customHeight="1"/>
    <row r="18" spans="1:7" ht="15">
      <c r="A18" s="109" t="s">
        <v>219</v>
      </c>
      <c r="B18"/>
      <c r="C18"/>
      <c r="D18"/>
      <c r="E18" s="107"/>
      <c r="F18" s="107"/>
      <c r="G18" s="107"/>
    </row>
    <row r="19" spans="1:7" ht="25.35" customHeight="1">
      <c r="A19" s="149" t="s">
        <v>224</v>
      </c>
      <c r="B19" s="150"/>
      <c r="C19" s="151"/>
      <c r="D19" s="150" t="s">
        <v>220</v>
      </c>
      <c r="E19" s="150"/>
      <c r="F19" s="150"/>
      <c r="G19" s="151"/>
    </row>
    <row r="20" spans="1:7" ht="25.35" customHeight="1">
      <c r="A20" s="149" t="s">
        <v>158</v>
      </c>
      <c r="B20" s="150"/>
      <c r="C20" s="150"/>
      <c r="D20" s="150"/>
      <c r="E20" s="150"/>
      <c r="F20" s="150"/>
      <c r="G20" s="151"/>
    </row>
    <row r="21" spans="1:7" ht="9" customHeight="1">
      <c r="A21" s="110"/>
      <c r="B21" s="110"/>
      <c r="C21" s="110"/>
      <c r="D21" s="110"/>
      <c r="E21" s="110"/>
      <c r="F21" s="110"/>
      <c r="G21" s="110"/>
    </row>
    <row r="22" spans="1:7" ht="15">
      <c r="A22" s="109" t="s">
        <v>221</v>
      </c>
      <c r="B22"/>
      <c r="C22"/>
      <c r="D22"/>
      <c r="E22" s="107"/>
      <c r="F22" s="107"/>
      <c r="G22" s="107"/>
    </row>
    <row r="23" spans="1:7" ht="7.5" customHeight="1">
      <c r="A23" s="109"/>
      <c r="B23"/>
      <c r="C23"/>
      <c r="D23"/>
      <c r="E23" s="107"/>
      <c r="F23" s="107"/>
      <c r="G23" s="107"/>
    </row>
    <row r="24" spans="1:7" ht="25.35" customHeight="1">
      <c r="A24" s="152" t="s">
        <v>222</v>
      </c>
      <c r="B24" s="153"/>
      <c r="C24" s="153"/>
      <c r="D24" s="154"/>
      <c r="E24" s="139" t="s">
        <v>223</v>
      </c>
      <c r="F24" s="140"/>
      <c r="G24" s="140"/>
    </row>
    <row r="25" spans="1:7" ht="16.5" customHeight="1">
      <c r="A25" s="155"/>
      <c r="B25" s="156"/>
      <c r="C25" s="156"/>
      <c r="D25" s="157"/>
      <c r="E25" s="141"/>
      <c r="F25" s="142"/>
      <c r="G25" s="142"/>
    </row>
    <row r="26" spans="1:7" ht="16.5" customHeight="1">
      <c r="A26" s="158"/>
      <c r="B26" s="159"/>
      <c r="C26" s="159"/>
      <c r="D26" s="160"/>
      <c r="E26" s="141"/>
      <c r="F26" s="142"/>
      <c r="G26" s="142"/>
    </row>
    <row r="27" spans="1:7" ht="16.5" customHeight="1">
      <c r="A27" s="158"/>
      <c r="B27" s="159"/>
      <c r="C27" s="159"/>
      <c r="D27" s="160"/>
      <c r="E27" s="141"/>
      <c r="F27" s="142"/>
      <c r="G27" s="142"/>
    </row>
    <row r="28" spans="1:7" ht="16.5" customHeight="1">
      <c r="A28" s="158"/>
      <c r="B28" s="159"/>
      <c r="C28" s="159"/>
      <c r="D28" s="160"/>
      <c r="E28" s="141"/>
      <c r="F28" s="142"/>
      <c r="G28" s="142"/>
    </row>
    <row r="29" spans="1:7" ht="16.5" customHeight="1">
      <c r="A29" s="158"/>
      <c r="B29" s="159"/>
      <c r="C29" s="159"/>
      <c r="D29" s="160"/>
      <c r="E29" s="141"/>
      <c r="F29" s="142"/>
      <c r="G29" s="142"/>
    </row>
    <row r="30" spans="1:7" ht="16.5" customHeight="1">
      <c r="A30" s="161"/>
      <c r="B30" s="162"/>
      <c r="C30" s="162"/>
      <c r="D30" s="163"/>
      <c r="E30" s="141"/>
      <c r="F30" s="142"/>
      <c r="G30" s="142"/>
    </row>
  </sheetData>
  <mergeCells count="9">
    <mergeCell ref="E24:G24"/>
    <mergeCell ref="E25:G30"/>
    <mergeCell ref="B15:F15"/>
    <mergeCell ref="B16:F16"/>
    <mergeCell ref="A19:C19"/>
    <mergeCell ref="D19:G19"/>
    <mergeCell ref="A20:G20"/>
    <mergeCell ref="A24:D24"/>
    <mergeCell ref="A25:D30"/>
  </mergeCells>
  <pageMargins left="0.5" right="0.5" top="0.5" bottom="0.5" header="0.5" footer="0.25"/>
  <pageSetup orientation="landscape" r:id="rId1"/>
  <headerFooter>
    <oddFooter>&amp;L&amp;"-,Bold"Michigan Association of Schools Boards  │  517.327.5900&amp;R&amp;"-,Bold"2016 Superintendent Evaluation</oddFooter>
    <evenFooter>&amp;L&amp;"-,Bold"Michigan Association of Schools Boards  │  517.327.5900&amp;R&amp;"-,Bold"2016 Superintendent Evaluation</evenFooter>
    <firstFooter>&amp;L&amp;"-,Bold"Michigan Association of Schools Boards  │  517.327.5900&amp;R&amp;"-,Bold"2016 Superintendent Evaluation</firstFooter>
  </headerFooter>
</worksheet>
</file>

<file path=xl/worksheets/sheet7.xml><?xml version="1.0" encoding="utf-8"?>
<worksheet xmlns="http://schemas.openxmlformats.org/spreadsheetml/2006/main" xmlns:r="http://schemas.openxmlformats.org/officeDocument/2006/relationships">
  <dimension ref="A1:F26"/>
  <sheetViews>
    <sheetView view="pageLayout" zoomScale="85" zoomScaleNormal="100" zoomScalePageLayoutView="85" workbookViewId="0">
      <selection activeCell="B25" sqref="B25"/>
    </sheetView>
  </sheetViews>
  <sheetFormatPr defaultColWidth="9.140625" defaultRowHeight="12.75"/>
  <cols>
    <col min="1" max="1" width="64" style="4" customWidth="1"/>
    <col min="2" max="2" width="23.140625" style="3" customWidth="1"/>
    <col min="3" max="3" width="2.5703125" style="3" customWidth="1"/>
    <col min="4" max="4" width="17.140625" style="3" customWidth="1"/>
    <col min="5" max="5" width="2.140625" style="3" customWidth="1"/>
    <col min="6" max="6" width="16.85546875" style="3" customWidth="1"/>
    <col min="7" max="16384" width="9.140625" style="3"/>
  </cols>
  <sheetData>
    <row r="1" spans="1:6" s="86" customFormat="1" ht="20.100000000000001" customHeight="1">
      <c r="A1" s="90" t="s">
        <v>188</v>
      </c>
      <c r="B1" s="5"/>
      <c r="C1" s="5"/>
      <c r="D1" s="5"/>
      <c r="E1" s="5"/>
      <c r="F1" s="5"/>
    </row>
    <row r="2" spans="1:6" ht="21" customHeight="1">
      <c r="A2" s="104" t="s">
        <v>241</v>
      </c>
      <c r="B2" s="103"/>
      <c r="C2" s="103"/>
      <c r="D2" s="103"/>
      <c r="E2" s="105"/>
      <c r="F2" s="106" t="s">
        <v>242</v>
      </c>
    </row>
    <row r="3" spans="1:6" s="108" customFormat="1" ht="3" customHeight="1">
      <c r="A3" s="121"/>
      <c r="B3" s="122"/>
      <c r="C3" s="122"/>
      <c r="D3" s="122"/>
      <c r="E3" s="122"/>
      <c r="F3" s="123"/>
    </row>
    <row r="4" spans="1:6">
      <c r="A4" s="117"/>
      <c r="B4" s="5"/>
      <c r="C4" s="5"/>
      <c r="D4" s="5"/>
      <c r="E4" s="5"/>
      <c r="F4" s="5"/>
    </row>
    <row r="5" spans="1:6" ht="14.25" customHeight="1">
      <c r="A5" s="191" t="s">
        <v>250</v>
      </c>
      <c r="B5" s="198" t="s">
        <v>174</v>
      </c>
      <c r="C5" s="179" t="s">
        <v>175</v>
      </c>
      <c r="D5" s="180"/>
      <c r="E5" s="179" t="s">
        <v>176</v>
      </c>
      <c r="F5" s="180"/>
    </row>
    <row r="6" spans="1:6" ht="14.25" customHeight="1">
      <c r="A6" s="192"/>
      <c r="B6" s="199"/>
      <c r="C6" s="181"/>
      <c r="D6" s="182"/>
      <c r="E6" s="181"/>
      <c r="F6" s="182"/>
    </row>
    <row r="7" spans="1:6" ht="13.5" customHeight="1">
      <c r="A7" s="191" t="s">
        <v>159</v>
      </c>
      <c r="B7" s="187" t="s">
        <v>179</v>
      </c>
      <c r="C7" s="196" t="e">
        <f>'A. Gov. &amp; Board Relations'!G9</f>
        <v>#DIV/0!</v>
      </c>
      <c r="D7" s="197"/>
      <c r="E7" s="118"/>
      <c r="F7" s="9"/>
    </row>
    <row r="8" spans="1:6" ht="13.5" customHeight="1">
      <c r="A8" s="192"/>
      <c r="B8" s="188"/>
      <c r="C8" s="82" t="s">
        <v>160</v>
      </c>
      <c r="D8" s="83">
        <v>0.2</v>
      </c>
      <c r="E8" s="119" t="s">
        <v>161</v>
      </c>
      <c r="F8" s="8" t="e">
        <f>C7*D8</f>
        <v>#DIV/0!</v>
      </c>
    </row>
    <row r="9" spans="1:6" ht="13.5" customHeight="1">
      <c r="A9" s="191" t="s">
        <v>56</v>
      </c>
      <c r="B9" s="187" t="s">
        <v>178</v>
      </c>
      <c r="C9" s="194" t="e">
        <f>'B. Community Relations'!G9</f>
        <v>#DIV/0!</v>
      </c>
      <c r="D9" s="195"/>
      <c r="E9" s="120"/>
      <c r="F9" s="79"/>
    </row>
    <row r="10" spans="1:6" ht="13.5" customHeight="1">
      <c r="A10" s="193"/>
      <c r="B10" s="188"/>
      <c r="C10" s="82" t="s">
        <v>160</v>
      </c>
      <c r="D10" s="83">
        <v>0.15</v>
      </c>
      <c r="E10" s="119" t="s">
        <v>161</v>
      </c>
      <c r="F10" s="8" t="e">
        <f>C9*D10</f>
        <v>#DIV/0!</v>
      </c>
    </row>
    <row r="11" spans="1:6" ht="13.5" customHeight="1">
      <c r="A11" s="191" t="s">
        <v>57</v>
      </c>
      <c r="B11" s="187" t="s">
        <v>178</v>
      </c>
      <c r="C11" s="194" t="e">
        <f>'C. Staff Relations'!G15</f>
        <v>#DIV/0!</v>
      </c>
      <c r="D11" s="195"/>
      <c r="E11" s="118"/>
      <c r="F11" s="9"/>
    </row>
    <row r="12" spans="1:6" ht="13.5" customHeight="1">
      <c r="A12" s="193"/>
      <c r="B12" s="188"/>
      <c r="C12" s="82" t="s">
        <v>160</v>
      </c>
      <c r="D12" s="83">
        <v>0.15</v>
      </c>
      <c r="E12" s="119" t="s">
        <v>161</v>
      </c>
      <c r="F12" s="8" t="e">
        <f>C11*D12</f>
        <v>#DIV/0!</v>
      </c>
    </row>
    <row r="13" spans="1:6" ht="13.5" customHeight="1">
      <c r="A13" s="191" t="s">
        <v>182</v>
      </c>
      <c r="B13" s="187" t="s">
        <v>251</v>
      </c>
      <c r="C13" s="194" t="e">
        <f>'D. Business &amp; Finance'!G8</f>
        <v>#DIV/0!</v>
      </c>
      <c r="D13" s="195"/>
      <c r="E13" s="120"/>
      <c r="F13" s="79"/>
    </row>
    <row r="14" spans="1:6" ht="13.5" customHeight="1">
      <c r="A14" s="192"/>
      <c r="B14" s="188"/>
      <c r="C14" s="82" t="s">
        <v>160</v>
      </c>
      <c r="D14" s="83">
        <v>0.2</v>
      </c>
      <c r="E14" s="120" t="s">
        <v>161</v>
      </c>
      <c r="F14" s="8" t="e">
        <f>C13*D14</f>
        <v>#DIV/0!</v>
      </c>
    </row>
    <row r="15" spans="1:6" ht="13.5" customHeight="1">
      <c r="A15" s="191" t="s">
        <v>114</v>
      </c>
      <c r="B15" s="187" t="s">
        <v>252</v>
      </c>
      <c r="C15" s="194" t="e">
        <f>'E. Instructional Leadership'!G15</f>
        <v>#DIV/0!</v>
      </c>
      <c r="D15" s="195"/>
      <c r="E15" s="118"/>
      <c r="F15" s="9"/>
    </row>
    <row r="16" spans="1:6" ht="13.5" customHeight="1">
      <c r="A16" s="193"/>
      <c r="B16" s="188"/>
      <c r="C16" s="82" t="s">
        <v>160</v>
      </c>
      <c r="D16" s="83">
        <v>0.3</v>
      </c>
      <c r="E16" s="119" t="s">
        <v>161</v>
      </c>
      <c r="F16" s="8" t="e">
        <f>C15*D16</f>
        <v>#DIV/0!</v>
      </c>
    </row>
    <row r="17" spans="1:6" ht="13.5" customHeight="1">
      <c r="A17" s="169" t="s">
        <v>162</v>
      </c>
      <c r="B17" s="189">
        <v>1</v>
      </c>
      <c r="C17" s="171" t="s">
        <v>227</v>
      </c>
      <c r="D17" s="172"/>
      <c r="E17" s="183" t="e">
        <f>SUM(F8+F10+F12+F14+F16)</f>
        <v>#DIV/0!</v>
      </c>
      <c r="F17" s="184"/>
    </row>
    <row r="18" spans="1:6" ht="13.5" customHeight="1">
      <c r="A18" s="170"/>
      <c r="B18" s="190"/>
      <c r="C18" s="173"/>
      <c r="D18" s="174"/>
      <c r="E18" s="185"/>
      <c r="F18" s="186"/>
    </row>
    <row r="19" spans="1:6" ht="13.5" customHeight="1">
      <c r="C19" s="171" t="s">
        <v>226</v>
      </c>
      <c r="D19" s="172"/>
      <c r="E19" s="175" t="e">
        <f>E17/4</f>
        <v>#DIV/0!</v>
      </c>
      <c r="F19" s="176"/>
    </row>
    <row r="20" spans="1:6" ht="13.5" customHeight="1">
      <c r="C20" s="173"/>
      <c r="D20" s="174"/>
      <c r="E20" s="177"/>
      <c r="F20" s="178"/>
    </row>
    <row r="21" spans="1:6" ht="13.5" customHeight="1">
      <c r="F21" s="84"/>
    </row>
    <row r="22" spans="1:6" ht="13.5" customHeight="1">
      <c r="A22" s="168"/>
      <c r="B22" s="168"/>
      <c r="C22" s="168"/>
      <c r="D22" s="168"/>
      <c r="E22" s="168"/>
      <c r="F22" s="168"/>
    </row>
    <row r="23" spans="1:6" ht="13.5" customHeight="1"/>
    <row r="24" spans="1:6" ht="17.25" customHeight="1"/>
    <row r="25" spans="1:6" ht="191.25" customHeight="1"/>
    <row r="26" spans="1:6" ht="7.5" customHeight="1"/>
  </sheetData>
  <mergeCells count="26">
    <mergeCell ref="C15:D15"/>
    <mergeCell ref="A5:A6"/>
    <mergeCell ref="A7:A8"/>
    <mergeCell ref="A9:A10"/>
    <mergeCell ref="A11:A12"/>
    <mergeCell ref="C7:D7"/>
    <mergeCell ref="C9:D9"/>
    <mergeCell ref="C11:D11"/>
    <mergeCell ref="B5:B6"/>
    <mergeCell ref="C5:D6"/>
    <mergeCell ref="A22:F22"/>
    <mergeCell ref="A17:A18"/>
    <mergeCell ref="C19:D20"/>
    <mergeCell ref="E19:F20"/>
    <mergeCell ref="E5:F6"/>
    <mergeCell ref="C17:D18"/>
    <mergeCell ref="E17:F18"/>
    <mergeCell ref="B7:B8"/>
    <mergeCell ref="B9:B10"/>
    <mergeCell ref="B11:B12"/>
    <mergeCell ref="B13:B14"/>
    <mergeCell ref="B15:B16"/>
    <mergeCell ref="B17:B18"/>
    <mergeCell ref="A13:A14"/>
    <mergeCell ref="A15:A16"/>
    <mergeCell ref="C13:D13"/>
  </mergeCells>
  <pageMargins left="0.5" right="0.5" top="0.5" bottom="0.5" header="0.5" footer="0.25"/>
  <pageSetup orientation="landscape" r:id="rId1"/>
  <headerFooter>
    <oddFooter>&amp;L&amp;"-,Bold"Michigan Association of Schools Boards  │  517.327.5900&amp;R&amp;"-,Bold"2016 Superintendent Evaluation</oddFooter>
  </headerFooter>
</worksheet>
</file>

<file path=xl/worksheets/sheet8.xml><?xml version="1.0" encoding="utf-8"?>
<worksheet xmlns="http://schemas.openxmlformats.org/spreadsheetml/2006/main" xmlns:r="http://schemas.openxmlformats.org/officeDocument/2006/relationships">
  <dimension ref="A1:G25"/>
  <sheetViews>
    <sheetView view="pageLayout" topLeftCell="A9" zoomScale="85" zoomScaleNormal="100" zoomScalePageLayoutView="85" workbookViewId="0">
      <selection activeCell="C24" sqref="C24:G24"/>
    </sheetView>
  </sheetViews>
  <sheetFormatPr defaultColWidth="9.140625" defaultRowHeight="12.75"/>
  <cols>
    <col min="1" max="1" width="3.5703125" style="4" customWidth="1"/>
    <col min="2" max="2" width="15.140625" style="3" customWidth="1"/>
    <col min="3" max="4" width="24.28515625" style="3" customWidth="1"/>
    <col min="5" max="5" width="24.28515625" style="125" customWidth="1"/>
    <col min="6" max="6" width="24.28515625" style="3" customWidth="1"/>
    <col min="7" max="7" width="11" style="3" customWidth="1"/>
    <col min="8" max="16384" width="9.140625" style="3"/>
  </cols>
  <sheetData>
    <row r="1" spans="1:7" s="107" customFormat="1" ht="16.5">
      <c r="A1" s="90" t="s">
        <v>256</v>
      </c>
      <c r="E1" s="125"/>
    </row>
    <row r="2" spans="1:7" s="107" customFormat="1" ht="9" customHeight="1">
      <c r="A2" s="90"/>
      <c r="E2" s="125"/>
    </row>
    <row r="3" spans="1:7" s="107" customFormat="1" ht="15">
      <c r="A3" s="104" t="s">
        <v>241</v>
      </c>
      <c r="B3" s="103"/>
      <c r="C3" s="103"/>
      <c r="D3" s="103"/>
      <c r="E3" s="103"/>
      <c r="G3" s="106" t="s">
        <v>242</v>
      </c>
    </row>
    <row r="4" spans="1:7" s="107" customFormat="1" ht="4.5" customHeight="1">
      <c r="A4" s="112"/>
      <c r="B4" s="113"/>
      <c r="C4" s="113"/>
      <c r="D4" s="113"/>
      <c r="E4" s="113"/>
      <c r="F4" s="113"/>
      <c r="G4" s="113"/>
    </row>
    <row r="5" spans="1:7" s="107" customFormat="1">
      <c r="A5" s="4"/>
      <c r="E5" s="125"/>
    </row>
    <row r="6" spans="1:7" s="86" customFormat="1" ht="20.100000000000001" customHeight="1">
      <c r="A6" s="92" t="s">
        <v>228</v>
      </c>
      <c r="B6" s="5"/>
      <c r="C6" s="5"/>
      <c r="D6" s="5"/>
      <c r="E6" s="5"/>
      <c r="F6" s="5"/>
      <c r="G6" s="126" t="s">
        <v>261</v>
      </c>
    </row>
    <row r="7" spans="1:7" s="107" customFormat="1" ht="6" customHeight="1">
      <c r="A7" s="92"/>
      <c r="B7" s="5"/>
      <c r="C7" s="5"/>
      <c r="D7" s="5"/>
      <c r="E7" s="5"/>
      <c r="F7" s="5"/>
      <c r="G7" s="93"/>
    </row>
    <row r="8" spans="1:7" s="107" customFormat="1" ht="60" customHeight="1">
      <c r="A8" s="200" t="s">
        <v>281</v>
      </c>
      <c r="B8" s="200"/>
      <c r="C8" s="200"/>
      <c r="D8" s="200"/>
      <c r="E8" s="200"/>
      <c r="F8" s="200"/>
      <c r="G8" s="200"/>
    </row>
    <row r="9" spans="1:7" s="2" customFormat="1" ht="25.35" customHeight="1">
      <c r="A9" s="45"/>
      <c r="B9" s="38"/>
      <c r="C9" s="129" t="s">
        <v>264</v>
      </c>
      <c r="D9" s="130" t="s">
        <v>2</v>
      </c>
      <c r="E9" s="130" t="s">
        <v>3</v>
      </c>
      <c r="F9" s="130" t="s">
        <v>4</v>
      </c>
      <c r="G9" s="60" t="s">
        <v>5</v>
      </c>
    </row>
    <row r="10" spans="1:7" ht="25.35" customHeight="1">
      <c r="A10" s="46"/>
      <c r="B10" s="42"/>
      <c r="C10" s="128" t="s">
        <v>265</v>
      </c>
      <c r="D10" s="131" t="s">
        <v>266</v>
      </c>
      <c r="E10" s="128" t="s">
        <v>267</v>
      </c>
      <c r="F10" s="131" t="s">
        <v>268</v>
      </c>
      <c r="G10" s="32"/>
    </row>
    <row r="11" spans="1:7" ht="39.6" customHeight="1">
      <c r="A11" s="51"/>
      <c r="B11" s="76" t="s">
        <v>229</v>
      </c>
      <c r="C11" s="207"/>
      <c r="D11" s="208"/>
      <c r="E11" s="209"/>
      <c r="F11" s="210"/>
      <c r="G11" s="31"/>
    </row>
    <row r="12" spans="1:7" ht="39.6" customHeight="1">
      <c r="A12" s="46"/>
      <c r="B12" s="77" t="s">
        <v>158</v>
      </c>
      <c r="C12" s="211" t="s">
        <v>254</v>
      </c>
      <c r="D12" s="212"/>
      <c r="E12" s="212"/>
      <c r="F12" s="212"/>
      <c r="G12" s="206"/>
    </row>
    <row r="13" spans="1:7" s="97" customFormat="1" ht="18.600000000000001" customHeight="1">
      <c r="A13" s="101"/>
      <c r="B13" s="143" t="s">
        <v>253</v>
      </c>
      <c r="C13" s="144"/>
      <c r="D13" s="144"/>
      <c r="E13" s="144"/>
      <c r="F13" s="145"/>
      <c r="G13" s="99">
        <f>G11</f>
        <v>0</v>
      </c>
    </row>
    <row r="14" spans="1:7" ht="25.5" customHeight="1">
      <c r="A14" s="168" t="s">
        <v>288</v>
      </c>
      <c r="B14" s="168"/>
      <c r="C14" s="168"/>
      <c r="D14" s="168"/>
      <c r="E14" s="168"/>
      <c r="F14" s="168"/>
      <c r="G14" s="168"/>
    </row>
    <row r="15" spans="1:7" ht="19.5" customHeight="1">
      <c r="A15" s="124" t="s">
        <v>282</v>
      </c>
    </row>
    <row r="16" spans="1:7" s="107" customFormat="1">
      <c r="A16" s="114"/>
      <c r="E16" s="125"/>
    </row>
    <row r="17" spans="1:7" ht="16.5">
      <c r="A17" s="92" t="s">
        <v>263</v>
      </c>
      <c r="B17" s="5"/>
      <c r="C17" s="5"/>
      <c r="D17" s="5"/>
      <c r="E17" s="5"/>
      <c r="F17" s="5"/>
      <c r="G17" s="127" t="s">
        <v>262</v>
      </c>
    </row>
    <row r="18" spans="1:7" s="107" customFormat="1" ht="6" customHeight="1">
      <c r="A18" s="92"/>
      <c r="B18" s="5"/>
      <c r="C18" s="5"/>
      <c r="D18" s="5"/>
      <c r="E18" s="5"/>
      <c r="F18" s="5"/>
      <c r="G18" s="94"/>
    </row>
    <row r="19" spans="1:7" s="107" customFormat="1" ht="16.5">
      <c r="A19" s="109" t="s">
        <v>273</v>
      </c>
      <c r="B19" s="5"/>
      <c r="C19" s="5"/>
      <c r="D19" s="5"/>
      <c r="E19" s="5"/>
      <c r="F19" s="5"/>
      <c r="G19" s="94"/>
    </row>
    <row r="20" spans="1:7" s="107" customFormat="1" ht="8.25" customHeight="1">
      <c r="A20" s="109"/>
      <c r="B20" s="5"/>
      <c r="C20" s="5"/>
      <c r="D20" s="5"/>
      <c r="E20" s="5"/>
      <c r="F20" s="5"/>
      <c r="G20" s="94"/>
    </row>
    <row r="21" spans="1:7" ht="25.35" customHeight="1">
      <c r="A21" s="45"/>
      <c r="B21" s="134"/>
      <c r="C21" s="135" t="s">
        <v>264</v>
      </c>
      <c r="D21" s="136" t="s">
        <v>2</v>
      </c>
      <c r="E21" s="135" t="s">
        <v>3</v>
      </c>
      <c r="F21" s="137" t="s">
        <v>4</v>
      </c>
      <c r="G21" s="60" t="s">
        <v>5</v>
      </c>
    </row>
    <row r="22" spans="1:7" ht="38.25" customHeight="1">
      <c r="A22" s="46"/>
      <c r="B22" s="132"/>
      <c r="C22" s="138" t="s">
        <v>269</v>
      </c>
      <c r="D22" s="131" t="s">
        <v>270</v>
      </c>
      <c r="E22" s="131" t="s">
        <v>271</v>
      </c>
      <c r="F22" s="133" t="s">
        <v>272</v>
      </c>
      <c r="G22" s="32"/>
    </row>
    <row r="23" spans="1:7" ht="39.6" customHeight="1">
      <c r="A23" s="51"/>
      <c r="B23" s="76" t="s">
        <v>230</v>
      </c>
      <c r="C23" s="201"/>
      <c r="D23" s="202"/>
      <c r="E23" s="202"/>
      <c r="F23" s="203"/>
      <c r="G23" s="31"/>
    </row>
    <row r="24" spans="1:7" ht="39.6" customHeight="1">
      <c r="A24" s="46"/>
      <c r="B24" s="77" t="s">
        <v>158</v>
      </c>
      <c r="C24" s="204" t="s">
        <v>280</v>
      </c>
      <c r="D24" s="205"/>
      <c r="E24" s="205"/>
      <c r="F24" s="205"/>
      <c r="G24" s="206"/>
    </row>
    <row r="25" spans="1:7" ht="18" customHeight="1">
      <c r="A25" s="101"/>
      <c r="B25" s="143" t="s">
        <v>253</v>
      </c>
      <c r="C25" s="144"/>
      <c r="D25" s="144"/>
      <c r="E25" s="144"/>
      <c r="F25" s="145"/>
      <c r="G25" s="99">
        <f>G23</f>
        <v>0</v>
      </c>
    </row>
  </sheetData>
  <mergeCells count="8">
    <mergeCell ref="A8:G8"/>
    <mergeCell ref="B25:F25"/>
    <mergeCell ref="C23:F23"/>
    <mergeCell ref="C24:G24"/>
    <mergeCell ref="A14:G14"/>
    <mergeCell ref="B13:F13"/>
    <mergeCell ref="C11:F11"/>
    <mergeCell ref="C12:G12"/>
  </mergeCells>
  <pageMargins left="0.5" right="0.5" top="0.5" bottom="0.5" header="0.5" footer="0.25"/>
  <pageSetup orientation="landscape" r:id="rId1"/>
  <headerFooter>
    <oddFooter>&amp;L&amp;"-,Bold"Michigan Association of Schools Boards  │  517.327.5900&amp;R&amp;"-,Bold"2016 Superintendent Evaluation</oddFooter>
  </headerFooter>
</worksheet>
</file>

<file path=xl/worksheets/sheet9.xml><?xml version="1.0" encoding="utf-8"?>
<worksheet xmlns="http://schemas.openxmlformats.org/spreadsheetml/2006/main" xmlns:r="http://schemas.openxmlformats.org/officeDocument/2006/relationships">
  <dimension ref="A1:F28"/>
  <sheetViews>
    <sheetView tabSelected="1" view="pageLayout" zoomScale="85" zoomScaleNormal="100" zoomScalePageLayoutView="85" workbookViewId="0">
      <selection activeCell="B19" sqref="B19:F26"/>
    </sheetView>
  </sheetViews>
  <sheetFormatPr defaultColWidth="9.140625" defaultRowHeight="12.75"/>
  <cols>
    <col min="1" max="1" width="64" style="4" customWidth="1"/>
    <col min="2" max="2" width="23.140625" style="107" customWidth="1"/>
    <col min="3" max="3" width="2.5703125" style="107" customWidth="1"/>
    <col min="4" max="4" width="17.140625" style="107" customWidth="1"/>
    <col min="5" max="5" width="2.140625" style="107" customWidth="1"/>
    <col min="6" max="6" width="16.85546875" style="107" customWidth="1"/>
    <col min="7" max="16384" width="9.140625" style="107"/>
  </cols>
  <sheetData>
    <row r="1" spans="1:6" ht="20.100000000000001" customHeight="1">
      <c r="A1" s="115" t="s">
        <v>274</v>
      </c>
      <c r="B1" s="5"/>
      <c r="C1" s="5"/>
      <c r="D1" s="5"/>
      <c r="E1" s="5"/>
      <c r="F1" s="5"/>
    </row>
    <row r="2" spans="1:6" ht="3.75" customHeight="1">
      <c r="A2" s="102"/>
      <c r="B2" s="5"/>
      <c r="C2" s="5"/>
      <c r="D2" s="5"/>
      <c r="E2" s="5"/>
      <c r="F2" s="5"/>
    </row>
    <row r="3" spans="1:6" ht="14.25" customHeight="1">
      <c r="A3" s="191" t="s">
        <v>231</v>
      </c>
      <c r="B3" s="198" t="s">
        <v>232</v>
      </c>
      <c r="C3" s="179" t="s">
        <v>255</v>
      </c>
      <c r="D3" s="180"/>
      <c r="E3" s="179" t="s">
        <v>233</v>
      </c>
      <c r="F3" s="180"/>
    </row>
    <row r="4" spans="1:6" ht="14.25" customHeight="1">
      <c r="A4" s="192"/>
      <c r="B4" s="199"/>
      <c r="C4" s="181"/>
      <c r="D4" s="182"/>
      <c r="E4" s="181"/>
      <c r="F4" s="182"/>
    </row>
    <row r="5" spans="1:6" ht="13.5" customHeight="1">
      <c r="A5" s="213" t="s">
        <v>289</v>
      </c>
      <c r="B5" s="215" t="s">
        <v>234</v>
      </c>
      <c r="C5" s="196" t="e">
        <f>'F. Determining Rating'!F8+'F. Determining Rating'!F10+'F. Determining Rating'!F12+'F. Determining Rating'!F14+'F. Determining Rating'!F16</f>
        <v>#DIV/0!</v>
      </c>
      <c r="D5" s="197"/>
      <c r="E5" s="80"/>
      <c r="F5" s="9"/>
    </row>
    <row r="6" spans="1:6" ht="13.5" customHeight="1">
      <c r="A6" s="214"/>
      <c r="B6" s="216"/>
      <c r="C6" s="82" t="s">
        <v>160</v>
      </c>
      <c r="D6" s="83">
        <v>0.65</v>
      </c>
      <c r="E6" s="81" t="s">
        <v>161</v>
      </c>
      <c r="F6" s="8" t="e">
        <f>C5*D6</f>
        <v>#DIV/0!</v>
      </c>
    </row>
    <row r="7" spans="1:6" ht="13.5" customHeight="1">
      <c r="A7" s="213" t="s">
        <v>290</v>
      </c>
      <c r="B7" s="217" t="s">
        <v>235</v>
      </c>
      <c r="C7" s="194">
        <f>'G. Other Required Components'!G13</f>
        <v>0</v>
      </c>
      <c r="D7" s="195"/>
      <c r="E7" s="80"/>
      <c r="F7" s="9"/>
    </row>
    <row r="8" spans="1:6" ht="13.5" customHeight="1">
      <c r="A8" s="214"/>
      <c r="B8" s="218"/>
      <c r="C8" s="82" t="s">
        <v>160</v>
      </c>
      <c r="D8" s="83">
        <v>0.25</v>
      </c>
      <c r="E8" s="81" t="s">
        <v>161</v>
      </c>
      <c r="F8" s="8">
        <f>C7*D8</f>
        <v>0</v>
      </c>
    </row>
    <row r="9" spans="1:6" ht="13.5" customHeight="1">
      <c r="A9" s="219" t="s">
        <v>291</v>
      </c>
      <c r="B9" s="220" t="s">
        <v>236</v>
      </c>
      <c r="C9" s="221">
        <f>'G. Other Required Components'!G25</f>
        <v>0</v>
      </c>
      <c r="D9" s="222"/>
      <c r="E9" s="78"/>
      <c r="F9" s="79"/>
    </row>
    <row r="10" spans="1:6" ht="13.5" customHeight="1">
      <c r="A10" s="219"/>
      <c r="B10" s="216"/>
      <c r="C10" s="82" t="s">
        <v>160</v>
      </c>
      <c r="D10" s="83">
        <v>0.1</v>
      </c>
      <c r="E10" s="81" t="s">
        <v>161</v>
      </c>
      <c r="F10" s="8">
        <f>C9*D10</f>
        <v>0</v>
      </c>
    </row>
    <row r="11" spans="1:6" ht="13.5" customHeight="1">
      <c r="A11" s="191" t="s">
        <v>162</v>
      </c>
      <c r="B11" s="227">
        <v>1</v>
      </c>
      <c r="C11" s="229" t="s">
        <v>163</v>
      </c>
      <c r="D11" s="230"/>
      <c r="E11" s="233" t="e">
        <f>SUM(F6+F8+F10)</f>
        <v>#DIV/0!</v>
      </c>
      <c r="F11" s="234"/>
    </row>
    <row r="12" spans="1:6" ht="13.5" customHeight="1">
      <c r="A12" s="193"/>
      <c r="B12" s="228"/>
      <c r="C12" s="231"/>
      <c r="D12" s="232"/>
      <c r="E12" s="235"/>
      <c r="F12" s="236"/>
    </row>
    <row r="13" spans="1:6" ht="13.5" customHeight="1">
      <c r="A13" s="191"/>
      <c r="B13" s="191"/>
      <c r="C13" s="229" t="s">
        <v>187</v>
      </c>
      <c r="D13" s="230"/>
      <c r="E13" s="237" t="e">
        <f>E11/4</f>
        <v>#DIV/0!</v>
      </c>
      <c r="F13" s="238"/>
    </row>
    <row r="14" spans="1:6" ht="13.5" customHeight="1">
      <c r="A14" s="193"/>
      <c r="B14" s="193"/>
      <c r="C14" s="231"/>
      <c r="D14" s="232"/>
      <c r="E14" s="239"/>
      <c r="F14" s="240"/>
    </row>
    <row r="15" spans="1:6" ht="13.5" customHeight="1">
      <c r="F15" s="84"/>
    </row>
    <row r="16" spans="1:6" ht="13.5" customHeight="1">
      <c r="A16" s="168" t="s">
        <v>283</v>
      </c>
      <c r="B16" s="168"/>
      <c r="C16" s="168"/>
      <c r="D16" s="168"/>
      <c r="E16" s="168"/>
      <c r="F16" s="168"/>
    </row>
    <row r="17" spans="1:6" ht="13.5" customHeight="1"/>
    <row r="18" spans="1:6" ht="17.25" customHeight="1">
      <c r="A18" s="116" t="s">
        <v>237</v>
      </c>
      <c r="B18" s="116" t="s">
        <v>238</v>
      </c>
    </row>
    <row r="19" spans="1:6" ht="191.25" customHeight="1">
      <c r="A19" s="226"/>
      <c r="B19" s="224"/>
      <c r="C19" s="225"/>
      <c r="D19" s="225"/>
      <c r="E19" s="225"/>
      <c r="F19" s="225"/>
    </row>
    <row r="20" spans="1:6" ht="7.5" customHeight="1">
      <c r="A20" s="226"/>
      <c r="B20" s="224"/>
      <c r="C20" s="225"/>
      <c r="D20" s="225"/>
      <c r="E20" s="225"/>
      <c r="F20" s="225"/>
    </row>
    <row r="21" spans="1:6">
      <c r="A21" s="226"/>
      <c r="B21" s="224"/>
      <c r="C21" s="225"/>
      <c r="D21" s="225"/>
      <c r="E21" s="225"/>
      <c r="F21" s="225"/>
    </row>
    <row r="22" spans="1:6">
      <c r="A22" s="226"/>
      <c r="B22" s="224"/>
      <c r="C22" s="225"/>
      <c r="D22" s="225"/>
      <c r="E22" s="225"/>
      <c r="F22" s="225"/>
    </row>
    <row r="23" spans="1:6">
      <c r="A23" s="226"/>
      <c r="B23" s="224"/>
      <c r="C23" s="225"/>
      <c r="D23" s="225"/>
      <c r="E23" s="225"/>
      <c r="F23" s="225"/>
    </row>
    <row r="24" spans="1:6">
      <c r="A24" s="226"/>
      <c r="B24" s="224"/>
      <c r="C24" s="225"/>
      <c r="D24" s="225"/>
      <c r="E24" s="225"/>
      <c r="F24" s="225"/>
    </row>
    <row r="25" spans="1:6">
      <c r="A25" s="226"/>
      <c r="B25" s="224"/>
      <c r="C25" s="225"/>
      <c r="D25" s="225"/>
      <c r="E25" s="225"/>
      <c r="F25" s="225"/>
    </row>
    <row r="26" spans="1:6">
      <c r="A26" s="226"/>
      <c r="B26" s="224"/>
      <c r="C26" s="225"/>
      <c r="D26" s="225"/>
      <c r="E26" s="225"/>
      <c r="F26" s="225"/>
    </row>
    <row r="27" spans="1:6">
      <c r="A27" s="116" t="s">
        <v>239</v>
      </c>
      <c r="B27" s="116" t="s">
        <v>240</v>
      </c>
    </row>
    <row r="28" spans="1:6" ht="21" customHeight="1">
      <c r="A28" s="223" t="s">
        <v>164</v>
      </c>
      <c r="B28" s="223"/>
      <c r="C28" s="223"/>
      <c r="D28" s="223"/>
      <c r="E28" s="223"/>
      <c r="F28" s="223"/>
    </row>
  </sheetData>
  <mergeCells count="25">
    <mergeCell ref="A16:F16"/>
    <mergeCell ref="A28:F28"/>
    <mergeCell ref="B19:F26"/>
    <mergeCell ref="A19:A26"/>
    <mergeCell ref="A11:A12"/>
    <mergeCell ref="B11:B12"/>
    <mergeCell ref="C11:D12"/>
    <mergeCell ref="E11:F12"/>
    <mergeCell ref="C13:D14"/>
    <mergeCell ref="E13:F14"/>
    <mergeCell ref="A13:A14"/>
    <mergeCell ref="B13:B14"/>
    <mergeCell ref="A7:A8"/>
    <mergeCell ref="B7:B8"/>
    <mergeCell ref="C7:D7"/>
    <mergeCell ref="A9:A10"/>
    <mergeCell ref="B9:B10"/>
    <mergeCell ref="C9:D9"/>
    <mergeCell ref="A3:A4"/>
    <mergeCell ref="B3:B4"/>
    <mergeCell ref="C3:D4"/>
    <mergeCell ref="E3:F4"/>
    <mergeCell ref="A5:A6"/>
    <mergeCell ref="B5:B6"/>
    <mergeCell ref="C5:D5"/>
  </mergeCells>
  <pageMargins left="0.5" right="0.5" top="0.5" bottom="0.5" header="0.5" footer="0.25"/>
  <pageSetup orientation="landscape" r:id="rId1"/>
  <headerFooter>
    <oddFooter>&amp;L&amp;"-,Bold"Michigan Association of Schools Boards  │  517.327.5900&amp;R&amp;"-,Bold"2016 Superintendent Evaluation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A. Gov. &amp; Board Relations</vt:lpstr>
      <vt:lpstr>B. Community Relations</vt:lpstr>
      <vt:lpstr>C. Staff Relations</vt:lpstr>
      <vt:lpstr>D. Business &amp; Finance</vt:lpstr>
      <vt:lpstr>E. Instructional Leadership</vt:lpstr>
      <vt:lpstr>F. Determining Rating</vt:lpstr>
      <vt:lpstr>G. Other Required Components</vt:lpstr>
      <vt:lpstr>H. Compiling Evaluation Score</vt:lpstr>
      <vt:lpstr>'B. Community Relations'!_Toc441661400</vt:lpstr>
      <vt:lpstr>'C. Staff Relations'!_Toc441661401</vt:lpstr>
      <vt:lpstr>'D. Business &amp; Finance'!_Toc441661402</vt:lpstr>
      <vt:lpstr>'E. Instructional Leadership'!_Toc441661403</vt:lpstr>
      <vt:lpstr>'G. Other Required Components'!_Toc441661404</vt:lpstr>
      <vt:lpstr>'F. Determining Rating'!_Toc441661406</vt:lpstr>
      <vt:lpstr>'H. Compiling Evaluation Score'!_Toc441661406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Mollitor</dc:creator>
  <cp:lastModifiedBy>Default User</cp:lastModifiedBy>
  <cp:lastPrinted>2016-06-08T18:19:08Z</cp:lastPrinted>
  <dcterms:created xsi:type="dcterms:W3CDTF">2016-02-11T18:58:27Z</dcterms:created>
  <dcterms:modified xsi:type="dcterms:W3CDTF">2016-06-09T00:39:30Z</dcterms:modified>
</cp:coreProperties>
</file>