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BOARD PACKET MATERIALS\March 2017\"/>
    </mc:Choice>
  </mc:AlternateContent>
  <bookViews>
    <workbookView xWindow="0" yWindow="0" windowWidth="29010" windowHeight="10440"/>
  </bookViews>
  <sheets>
    <sheet name="Copy of 2ND BUDGET AMENDMENT RE" sheetId="1" r:id="rId1"/>
  </sheets>
  <calcPr calcId="162913"/>
</workbook>
</file>

<file path=xl/calcChain.xml><?xml version="1.0" encoding="utf-8"?>
<calcChain xmlns="http://schemas.openxmlformats.org/spreadsheetml/2006/main">
  <c r="B146" i="1" l="1"/>
  <c r="B124" i="1"/>
  <c r="B111" i="1"/>
  <c r="B109" i="1"/>
  <c r="B86" i="1"/>
  <c r="B72" i="1"/>
  <c r="B70" i="1"/>
  <c r="B34" i="1"/>
</calcChain>
</file>

<file path=xl/sharedStrings.xml><?xml version="1.0" encoding="utf-8"?>
<sst xmlns="http://schemas.openxmlformats.org/spreadsheetml/2006/main" count="139" uniqueCount="85">
  <si>
    <t>AMENDMENT</t>
  </si>
  <si>
    <t>RESOLUTION FOR ADOPTION</t>
  </si>
  <si>
    <t>BY THE BOARD OF EDUCATION</t>
  </si>
  <si>
    <t>HEMLOCK PUBLIC SCHOOLS</t>
  </si>
  <si>
    <t>2016-2017 BUDGETS</t>
  </si>
  <si>
    <t>Resolved that this resolution shall be the amended general appropriation of Hemlock Public Schools</t>
  </si>
  <si>
    <t>for the fiscal year 2016-2017.</t>
  </si>
  <si>
    <t>A resolution to make appropriations; and to provide for the expenditure of the appropriations; and to</t>
  </si>
  <si>
    <t>provide for the disposition of all income received by Hemlock Public Schools.</t>
  </si>
  <si>
    <t>BE IT FURTHER RESOLVED, that 18 mills of the ad valorem property taxes be levied on all</t>
  </si>
  <si>
    <t>non-homestead and non-qualified agricultural property for purpose of general operations.</t>
  </si>
  <si>
    <t>BE IT FURTHER RESOLVED, that the total revenues and unappropriated fund balance estimated to be</t>
  </si>
  <si>
    <t>available for appropriations in the GENERAL FUND of the Hemlock Public Schools for fiscal year</t>
  </si>
  <si>
    <t>2016-2017 is as follows:</t>
  </si>
  <si>
    <t>REVENUE</t>
  </si>
  <si>
    <t>PREVIOUS</t>
  </si>
  <si>
    <t>BUDGET</t>
  </si>
  <si>
    <t>REVISED</t>
  </si>
  <si>
    <t>ADJUSTMENTS</t>
  </si>
  <si>
    <t>Local</t>
  </si>
  <si>
    <t>Intermediate</t>
  </si>
  <si>
    <t>State</t>
  </si>
  <si>
    <t>Federal</t>
  </si>
  <si>
    <t>Incoming Transfers and Other Transactions</t>
  </si>
  <si>
    <t>Total Revenue</t>
  </si>
  <si>
    <t>FUND BALANCE, JULY 1, 2016</t>
  </si>
  <si>
    <t>LESS APPROPRIATED FUND BALANCE</t>
  </si>
  <si>
    <t>FUND BALANCE AVAILABLE TO APPROPRIATE</t>
  </si>
  <si>
    <t>TOTAL AVAILABLE TO APPROPRIATE - GENERAL FUND</t>
  </si>
  <si>
    <t>BE IT FURTHER RESOLVED, that $12,921,841 of the total available to appropriate in the GENERAL</t>
  </si>
  <si>
    <t>FUND is hereby appropriated in the amounts and for the purpose set forth below:</t>
  </si>
  <si>
    <t>EXPENDITURES</t>
  </si>
  <si>
    <t>Instructional:</t>
  </si>
  <si>
    <t>Basic Programs</t>
  </si>
  <si>
    <t>Added Needs</t>
  </si>
  <si>
    <t>Adult and Continuing</t>
  </si>
  <si>
    <t>Unclassified</t>
  </si>
  <si>
    <t>Support Services:</t>
  </si>
  <si>
    <t>Pupil</t>
  </si>
  <si>
    <t>Instructional Staff</t>
  </si>
  <si>
    <t>General Administration</t>
  </si>
  <si>
    <t>School Administration</t>
  </si>
  <si>
    <t>Business</t>
  </si>
  <si>
    <t>Operation and Maintenance</t>
  </si>
  <si>
    <t>Pupil Transportation Services</t>
  </si>
  <si>
    <t>Central Services</t>
  </si>
  <si>
    <t>Other</t>
  </si>
  <si>
    <t>Athletic</t>
  </si>
  <si>
    <t>Community Service</t>
  </si>
  <si>
    <t>Outgoing Transfers and Other Transactions</t>
  </si>
  <si>
    <t>Capital Outlay</t>
  </si>
  <si>
    <t>TOTAL APPROPRIATED-GENERAL FUND</t>
  </si>
  <si>
    <t>Projected Fund Balance June 30, 2017</t>
  </si>
  <si>
    <t>available for appropriations in the FOOD SERVICE FUND of the Hemlock Public Schools for fiscal</t>
  </si>
  <si>
    <t>year 2016-2017 is a follows:</t>
  </si>
  <si>
    <t>ADJUSTMENT</t>
  </si>
  <si>
    <t>Incoming Transfer</t>
  </si>
  <si>
    <t>TOTAL AVAILABLE TO APPROPRIATE- FOOD SERVICE FUND</t>
  </si>
  <si>
    <t>BE IT FURTHER RESOLVED, that $ 343,422 of the total available to appropriate in the FOOD</t>
  </si>
  <si>
    <t>SERVICE FUND is hereby appropriated in the amounts and for the purposes set forth below:</t>
  </si>
  <si>
    <t>Food Service</t>
  </si>
  <si>
    <t>Outgoing Transfers</t>
  </si>
  <si>
    <t>Total Appropriated-Food Service Fund</t>
  </si>
  <si>
    <t>available for appropriations in the DEBT RETIREMENT FUND of the Hemlock Public Schools for the</t>
  </si>
  <si>
    <t>fiscal year 2016-2017 is as follows:</t>
  </si>
  <si>
    <t>Local Property Taxes</t>
  </si>
  <si>
    <t>Interest and Other</t>
  </si>
  <si>
    <t>2015 Bond Funds</t>
  </si>
  <si>
    <t>TOTAL AVAILABLE TO APPROPRIATE- DEBT RETIREMENT FUND</t>
  </si>
  <si>
    <t>BE IT FURTHER RESOLVED, that $2,516,621 of the total available to appropriate in the DEBT</t>
  </si>
  <si>
    <t>RETIREMENT FUND is hereby appropriated in the amounts and for the purposes set forth below:</t>
  </si>
  <si>
    <t>Redemption of Bond Principle</t>
  </si>
  <si>
    <t>-</t>
  </si>
  <si>
    <t>Interest on Bonded Debt</t>
  </si>
  <si>
    <t>Paying Agent Fees and Other</t>
  </si>
  <si>
    <t>Total Appropriated - Debt Retirement Fund</t>
  </si>
  <si>
    <t>FURTHER RESOLVED, that no board of education member or employee of the school district shall</t>
  </si>
  <si>
    <t>expend any funds or obligate the expenditure of any funds except pursuant to appropriations made by</t>
  </si>
  <si>
    <t>the board of education and in keeping with the budgetary policy statement hitherto adopted by the board.</t>
  </si>
  <si>
    <t>Changes in the amount appropriated by the board shall require approval by the board.</t>
  </si>
  <si>
    <t>BE IT FURTHER RESOLVED, that the Superintendent is hereby charged with general supervision of the</t>
  </si>
  <si>
    <t>execution of the budgets adopted by the board and shall hold the department heads responsible for</t>
  </si>
  <si>
    <t>performance of their responsibilities within the amounts appropriated by the board of education and in</t>
  </si>
  <si>
    <t>keeping with the budgetary policy statement hitherto adopted by the board.</t>
  </si>
  <si>
    <t>This appropriation resolution is to take effect on March 17,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</si>
</sst>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#,##0;\(#,##0\)"/>
  </numFmts>
  <fonts count="8" x14ac:knownFonts="1">
    <font>
      <sz val="10"/>
      <color rgb="FF000000"/>
      <name val="Arial"/>
    </font>
    <font>
      <sz val="11"/>
      <color rgb="FFD9D9D9"/>
      <name val="Calibri"/>
    </font>
    <font>
      <sz val="10"/>
      <name val="Arial"/>
    </font>
    <font>
      <sz val="11"/>
      <name val="Arial"/>
    </font>
    <font>
      <sz val="11"/>
      <color rgb="FF000000"/>
      <name val="Arial"/>
    </font>
    <font>
      <b/>
      <sz val="11"/>
      <name val="Arial"/>
    </font>
    <font>
      <sz val="12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165" fontId="4" fillId="0" borderId="0" xfId="0" applyNumberFormat="1" applyFont="1" applyAlignment="1"/>
    <xf numFmtId="166" fontId="3" fillId="0" borderId="7" xfId="0" applyNumberFormat="1" applyFont="1" applyBorder="1" applyAlignment="1">
      <alignment horizontal="right"/>
    </xf>
    <xf numFmtId="166" fontId="3" fillId="0" borderId="7" xfId="0" applyNumberFormat="1" applyFont="1" applyBorder="1" applyAlignment="1">
      <alignment horizontal="right"/>
    </xf>
    <xf numFmtId="0" fontId="3" fillId="0" borderId="4" xfId="0" applyFont="1" applyBorder="1" applyAlignment="1"/>
    <xf numFmtId="0" fontId="3" fillId="0" borderId="7" xfId="0" applyFont="1" applyBorder="1" applyAlignment="1">
      <alignment horizontal="right"/>
    </xf>
    <xf numFmtId="0" fontId="3" fillId="0" borderId="7" xfId="0" applyFont="1" applyBorder="1" applyAlignment="1"/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/>
    <xf numFmtId="167" fontId="3" fillId="0" borderId="7" xfId="0" applyNumberFormat="1" applyFont="1" applyBorder="1" applyAlignment="1"/>
    <xf numFmtId="0" fontId="3" fillId="0" borderId="7" xfId="0" applyFont="1" applyBorder="1" applyAlignment="1"/>
    <xf numFmtId="166" fontId="3" fillId="0" borderId="7" xfId="0" applyNumberFormat="1" applyFont="1" applyBorder="1" applyAlignment="1"/>
    <xf numFmtId="0" fontId="3" fillId="0" borderId="8" xfId="0" applyFont="1" applyBorder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3" fillId="0" borderId="8" xfId="0" applyNumberFormat="1" applyFont="1" applyBorder="1" applyAlignmen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>
      <alignment horizontal="center"/>
    </xf>
    <xf numFmtId="0" fontId="5" fillId="0" borderId="7" xfId="0" applyFont="1" applyBorder="1" applyAlignment="1"/>
    <xf numFmtId="0" fontId="2" fillId="0" borderId="0" xfId="0" applyFont="1" applyAlignment="1">
      <alignment horizontal="right"/>
    </xf>
    <xf numFmtId="167" fontId="3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6" fontId="5" fillId="0" borderId="7" xfId="0" applyNumberFormat="1" applyFont="1" applyBorder="1" applyAlignment="1"/>
    <xf numFmtId="167" fontId="3" fillId="0" borderId="7" xfId="0" applyNumberFormat="1" applyFont="1" applyBorder="1" applyAlignment="1"/>
    <xf numFmtId="166" fontId="3" fillId="0" borderId="7" xfId="0" applyNumberFormat="1" applyFont="1" applyBorder="1" applyAlignment="1"/>
    <xf numFmtId="0" fontId="6" fillId="0" borderId="0" xfId="0" applyFont="1" applyAlignment="1"/>
    <xf numFmtId="166" fontId="5" fillId="0" borderId="8" xfId="0" applyNumberFormat="1" applyFont="1" applyBorder="1" applyAlignment="1">
      <alignment horizontal="right"/>
    </xf>
    <xf numFmtId="10" fontId="5" fillId="0" borderId="0" xfId="0" applyNumberFormat="1" applyFont="1" applyAlignment="1">
      <alignment horizontal="right"/>
    </xf>
    <xf numFmtId="0" fontId="3" fillId="0" borderId="8" xfId="0" applyFont="1" applyBorder="1" applyAlignment="1"/>
    <xf numFmtId="165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166" fontId="3" fillId="0" borderId="9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6" fontId="3" fillId="0" borderId="6" xfId="0" applyNumberFormat="1" applyFont="1" applyBorder="1" applyAlignment="1">
      <alignment horizontal="right"/>
    </xf>
    <xf numFmtId="10" fontId="3" fillId="0" borderId="0" xfId="0" applyNumberFormat="1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/>
    <xf numFmtId="166" fontId="3" fillId="0" borderId="7" xfId="0" applyNumberFormat="1" applyFont="1" applyBorder="1" applyAlignment="1"/>
    <xf numFmtId="167" fontId="3" fillId="0" borderId="7" xfId="0" applyNumberFormat="1" applyFont="1" applyBorder="1" applyAlignment="1"/>
    <xf numFmtId="166" fontId="3" fillId="0" borderId="7" xfId="0" applyNumberFormat="1" applyFont="1" applyBorder="1" applyAlignment="1"/>
    <xf numFmtId="3" fontId="3" fillId="0" borderId="8" xfId="0" applyNumberFormat="1" applyFont="1" applyBorder="1" applyAlignment="1"/>
    <xf numFmtId="167" fontId="3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166" fontId="3" fillId="0" borderId="8" xfId="0" applyNumberFormat="1" applyFont="1" applyBorder="1" applyAlignment="1">
      <alignment horizontal="right"/>
    </xf>
    <xf numFmtId="44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/>
    <xf numFmtId="164" fontId="3" fillId="0" borderId="7" xfId="0" applyNumberFormat="1" applyFont="1" applyBorder="1" applyAlignment="1"/>
    <xf numFmtId="0" fontId="3" fillId="0" borderId="7" xfId="0" applyFont="1" applyBorder="1" applyAlignment="1"/>
    <xf numFmtId="44" fontId="3" fillId="0" borderId="7" xfId="0" applyNumberFormat="1" applyFont="1" applyBorder="1" applyAlignment="1">
      <alignment horizontal="right"/>
    </xf>
    <xf numFmtId="166" fontId="7" fillId="0" borderId="7" xfId="0" applyNumberFormat="1" applyFont="1" applyBorder="1" applyAlignment="1"/>
    <xf numFmtId="10" fontId="2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tabSelected="1" workbookViewId="0">
      <selection sqref="A1:D1"/>
    </sheetView>
  </sheetViews>
  <sheetFormatPr defaultColWidth="14.42578125" defaultRowHeight="15.75" customHeight="1" x14ac:dyDescent="0.2"/>
  <cols>
    <col min="1" max="1" width="50" customWidth="1"/>
    <col min="3" max="3" width="17" customWidth="1"/>
    <col min="4" max="4" width="21.42578125" customWidth="1"/>
  </cols>
  <sheetData>
    <row r="1" spans="1:7" x14ac:dyDescent="0.25">
      <c r="A1" s="75"/>
      <c r="B1" s="72"/>
      <c r="C1" s="72"/>
      <c r="D1" s="72"/>
      <c r="G1" s="1"/>
    </row>
    <row r="2" spans="1:7" ht="15.75" customHeight="1" x14ac:dyDescent="0.2">
      <c r="A2" s="2"/>
      <c r="B2" s="2"/>
      <c r="C2" s="2"/>
      <c r="D2" s="2"/>
      <c r="G2" s="1"/>
    </row>
    <row r="3" spans="1:7" ht="15.75" customHeight="1" x14ac:dyDescent="0.2">
      <c r="A3" s="74" t="s">
        <v>0</v>
      </c>
      <c r="B3" s="72"/>
      <c r="C3" s="72"/>
      <c r="D3" s="72"/>
    </row>
    <row r="4" spans="1:7" ht="15.75" customHeight="1" x14ac:dyDescent="0.2">
      <c r="A4" s="2"/>
      <c r="B4" s="2"/>
      <c r="C4" s="2"/>
      <c r="D4" s="2"/>
    </row>
    <row r="5" spans="1:7" ht="15.75" customHeight="1" x14ac:dyDescent="0.2">
      <c r="A5" s="74" t="s">
        <v>1</v>
      </c>
      <c r="B5" s="72"/>
      <c r="C5" s="72"/>
      <c r="D5" s="72"/>
    </row>
    <row r="6" spans="1:7" ht="15.75" customHeight="1" x14ac:dyDescent="0.2">
      <c r="A6" s="74" t="s">
        <v>2</v>
      </c>
      <c r="B6" s="72"/>
      <c r="C6" s="72"/>
      <c r="D6" s="72"/>
    </row>
    <row r="7" spans="1:7" ht="15.75" customHeight="1" x14ac:dyDescent="0.2">
      <c r="A7" s="74" t="s">
        <v>3</v>
      </c>
      <c r="B7" s="72"/>
      <c r="C7" s="72"/>
      <c r="D7" s="72"/>
    </row>
    <row r="8" spans="1:7" ht="15.75" customHeight="1" x14ac:dyDescent="0.2">
      <c r="A8" s="2"/>
      <c r="B8" s="2"/>
      <c r="C8" s="2"/>
      <c r="D8" s="2"/>
    </row>
    <row r="9" spans="1:7" ht="15.75" customHeight="1" x14ac:dyDescent="0.2">
      <c r="A9" s="2"/>
      <c r="B9" s="2"/>
      <c r="C9" s="2"/>
      <c r="D9" s="2"/>
    </row>
    <row r="10" spans="1:7" ht="15.75" customHeight="1" x14ac:dyDescent="0.2">
      <c r="A10" s="74" t="s">
        <v>4</v>
      </c>
      <c r="B10" s="72"/>
      <c r="C10" s="72"/>
      <c r="D10" s="72"/>
    </row>
    <row r="11" spans="1:7" ht="15.75" customHeight="1" x14ac:dyDescent="0.2">
      <c r="A11" s="2"/>
      <c r="B11" s="2"/>
      <c r="C11" s="2"/>
      <c r="D11" s="2"/>
    </row>
    <row r="12" spans="1:7" ht="15.75" customHeight="1" x14ac:dyDescent="0.2">
      <c r="A12" s="2"/>
      <c r="B12" s="2"/>
      <c r="C12" s="2"/>
      <c r="D12" s="2"/>
    </row>
    <row r="13" spans="1:7" ht="15.75" customHeight="1" x14ac:dyDescent="0.2">
      <c r="A13" s="71" t="s">
        <v>5</v>
      </c>
      <c r="B13" s="72"/>
      <c r="C13" s="72"/>
      <c r="D13" s="72"/>
    </row>
    <row r="14" spans="1:7" ht="15.75" customHeight="1" x14ac:dyDescent="0.2">
      <c r="A14" s="3" t="s">
        <v>6</v>
      </c>
      <c r="B14" s="2"/>
      <c r="C14" s="2"/>
      <c r="D14" s="2"/>
    </row>
    <row r="15" spans="1:7" ht="15.75" customHeight="1" x14ac:dyDescent="0.2">
      <c r="A15" s="2"/>
      <c r="B15" s="2"/>
      <c r="C15" s="2"/>
      <c r="D15" s="2"/>
    </row>
    <row r="16" spans="1:7" ht="15.75" customHeight="1" x14ac:dyDescent="0.2">
      <c r="A16" s="71" t="s">
        <v>7</v>
      </c>
      <c r="B16" s="72"/>
      <c r="C16" s="72"/>
      <c r="D16" s="72"/>
    </row>
    <row r="17" spans="1:8" ht="15.75" customHeight="1" x14ac:dyDescent="0.2">
      <c r="A17" s="71" t="s">
        <v>8</v>
      </c>
      <c r="B17" s="72"/>
      <c r="C17" s="72"/>
      <c r="D17" s="2"/>
    </row>
    <row r="18" spans="1:8" ht="15.75" customHeight="1" x14ac:dyDescent="0.2">
      <c r="A18" s="2"/>
      <c r="B18" s="2"/>
      <c r="C18" s="2"/>
      <c r="D18" s="2"/>
    </row>
    <row r="19" spans="1:8" ht="15.75" customHeight="1" x14ac:dyDescent="0.2">
      <c r="A19" s="71" t="s">
        <v>9</v>
      </c>
      <c r="B19" s="72"/>
      <c r="C19" s="72"/>
      <c r="D19" s="72"/>
    </row>
    <row r="20" spans="1:8" ht="15.75" customHeight="1" x14ac:dyDescent="0.2">
      <c r="A20" s="71" t="s">
        <v>10</v>
      </c>
      <c r="B20" s="72"/>
      <c r="C20" s="72"/>
      <c r="D20" s="72"/>
    </row>
    <row r="21" spans="1:8" ht="15.75" customHeight="1" x14ac:dyDescent="0.2">
      <c r="A21" s="2"/>
      <c r="B21" s="2"/>
      <c r="C21" s="2"/>
      <c r="D21" s="2"/>
    </row>
    <row r="22" spans="1:8" ht="15.75" customHeight="1" x14ac:dyDescent="0.2">
      <c r="A22" s="71" t="s">
        <v>11</v>
      </c>
      <c r="B22" s="72"/>
      <c r="C22" s="72"/>
      <c r="D22" s="72"/>
    </row>
    <row r="23" spans="1:8" ht="15.75" customHeight="1" x14ac:dyDescent="0.2">
      <c r="A23" s="71" t="s">
        <v>12</v>
      </c>
      <c r="B23" s="72"/>
      <c r="C23" s="72"/>
      <c r="D23" s="72"/>
      <c r="H23" s="1"/>
    </row>
    <row r="24" spans="1:8" ht="15.75" customHeight="1" x14ac:dyDescent="0.2">
      <c r="A24" s="3" t="s">
        <v>13</v>
      </c>
      <c r="B24" s="2"/>
      <c r="C24" s="2"/>
      <c r="D24" s="2"/>
      <c r="H24" s="1"/>
    </row>
    <row r="25" spans="1:8" ht="15.75" customHeight="1" x14ac:dyDescent="0.2">
      <c r="A25" s="2"/>
      <c r="B25" s="2"/>
      <c r="C25" s="2"/>
      <c r="D25" s="2"/>
    </row>
    <row r="26" spans="1:8" ht="15.75" customHeight="1" x14ac:dyDescent="0.2">
      <c r="A26" s="4" t="s">
        <v>14</v>
      </c>
      <c r="B26" s="5" t="s">
        <v>15</v>
      </c>
      <c r="C26" s="6" t="s">
        <v>16</v>
      </c>
      <c r="D26" s="6" t="s">
        <v>17</v>
      </c>
    </row>
    <row r="27" spans="1:8" ht="15.75" customHeight="1" x14ac:dyDescent="0.2">
      <c r="A27" s="7"/>
      <c r="B27" s="8" t="s">
        <v>16</v>
      </c>
      <c r="C27" s="9" t="s">
        <v>18</v>
      </c>
      <c r="D27" s="9" t="s">
        <v>16</v>
      </c>
    </row>
    <row r="28" spans="1:8" ht="15.75" customHeight="1" x14ac:dyDescent="0.2">
      <c r="A28" s="8" t="s">
        <v>19</v>
      </c>
      <c r="B28" s="10">
        <v>1791260</v>
      </c>
      <c r="C28" s="11">
        <v>1071</v>
      </c>
      <c r="D28" s="12">
        <v>1792331</v>
      </c>
    </row>
    <row r="29" spans="1:8" ht="15.75" customHeight="1" x14ac:dyDescent="0.2">
      <c r="A29" s="13" t="s">
        <v>20</v>
      </c>
      <c r="B29" s="14">
        <v>0</v>
      </c>
      <c r="C29" s="15">
        <v>0</v>
      </c>
      <c r="D29" s="16">
        <v>0</v>
      </c>
    </row>
    <row r="30" spans="1:8" ht="15.75" customHeight="1" x14ac:dyDescent="0.2">
      <c r="A30" s="13" t="s">
        <v>21</v>
      </c>
      <c r="B30" s="17">
        <v>9108847</v>
      </c>
      <c r="C30" s="18">
        <v>-140639</v>
      </c>
      <c r="D30" s="16">
        <v>8968208</v>
      </c>
      <c r="E30" s="1"/>
      <c r="F30" s="1"/>
    </row>
    <row r="31" spans="1:8" ht="15.75" customHeight="1" x14ac:dyDescent="0.2">
      <c r="A31" s="13" t="s">
        <v>22</v>
      </c>
      <c r="B31" s="17">
        <v>554348</v>
      </c>
      <c r="C31" s="17">
        <v>325344</v>
      </c>
      <c r="D31" s="16">
        <v>879692</v>
      </c>
    </row>
    <row r="32" spans="1:8" ht="14.25" x14ac:dyDescent="0.2">
      <c r="A32" s="13" t="s">
        <v>23</v>
      </c>
      <c r="B32" s="17">
        <v>182211</v>
      </c>
      <c r="C32" s="17">
        <v>7626</v>
      </c>
      <c r="D32" s="16">
        <v>189837</v>
      </c>
    </row>
    <row r="33" spans="1:5" ht="14.25" x14ac:dyDescent="0.2">
      <c r="A33" s="7"/>
      <c r="B33" s="19"/>
      <c r="C33" s="19"/>
      <c r="D33" s="12"/>
    </row>
    <row r="34" spans="1:5" ht="14.25" x14ac:dyDescent="0.2">
      <c r="A34" s="13" t="s">
        <v>24</v>
      </c>
      <c r="B34" s="20">
        <f>SUM(B28:B33)</f>
        <v>11636666</v>
      </c>
      <c r="C34" s="20">
        <v>193402</v>
      </c>
      <c r="D34" s="12">
        <v>11830068</v>
      </c>
      <c r="E34" s="1"/>
    </row>
    <row r="35" spans="1:5" ht="14.25" x14ac:dyDescent="0.2">
      <c r="A35" s="2"/>
      <c r="B35" s="2"/>
      <c r="C35" s="2"/>
      <c r="D35" s="2"/>
    </row>
    <row r="36" spans="1:5" ht="14.25" x14ac:dyDescent="0.2">
      <c r="A36" s="3" t="s">
        <v>25</v>
      </c>
      <c r="B36" s="2"/>
      <c r="C36" s="10">
        <v>1091773</v>
      </c>
      <c r="D36" s="2"/>
    </row>
    <row r="37" spans="1:5" ht="14.25" x14ac:dyDescent="0.2">
      <c r="A37" s="2"/>
      <c r="B37" s="2"/>
      <c r="C37" s="2"/>
      <c r="D37" s="2"/>
    </row>
    <row r="38" spans="1:5" ht="14.25" x14ac:dyDescent="0.2">
      <c r="A38" s="3" t="s">
        <v>26</v>
      </c>
      <c r="B38" s="2"/>
      <c r="C38" s="21">
        <v>0</v>
      </c>
      <c r="D38" s="2"/>
    </row>
    <row r="39" spans="1:5" ht="14.25" x14ac:dyDescent="0.2">
      <c r="A39" s="2"/>
      <c r="B39" s="2"/>
      <c r="C39" s="2"/>
      <c r="D39" s="2"/>
    </row>
    <row r="40" spans="1:5" ht="14.25" x14ac:dyDescent="0.2">
      <c r="A40" s="71" t="s">
        <v>27</v>
      </c>
      <c r="B40" s="72"/>
      <c r="C40" s="2"/>
      <c r="D40" s="22">
        <v>1091773</v>
      </c>
    </row>
    <row r="41" spans="1:5" ht="14.25" x14ac:dyDescent="0.2">
      <c r="A41" s="2"/>
      <c r="B41" s="2"/>
      <c r="C41" s="2"/>
      <c r="D41" s="2"/>
    </row>
    <row r="42" spans="1:5" ht="14.25" x14ac:dyDescent="0.2">
      <c r="A42" s="71" t="s">
        <v>28</v>
      </c>
      <c r="B42" s="72"/>
      <c r="C42" s="2"/>
      <c r="D42" s="23">
        <v>12921841</v>
      </c>
    </row>
    <row r="43" spans="1:5" ht="14.25" x14ac:dyDescent="0.2">
      <c r="A43" s="2"/>
      <c r="B43" s="2"/>
      <c r="C43" s="2"/>
      <c r="D43" s="2"/>
    </row>
    <row r="44" spans="1:5" ht="14.25" x14ac:dyDescent="0.2">
      <c r="A44" s="2"/>
      <c r="B44" s="2"/>
      <c r="C44" s="2"/>
      <c r="D44" s="2"/>
    </row>
    <row r="45" spans="1:5" ht="14.25" x14ac:dyDescent="0.2">
      <c r="A45" s="2"/>
      <c r="B45" s="2"/>
      <c r="C45" s="2"/>
      <c r="D45" s="2"/>
    </row>
    <row r="46" spans="1:5" ht="14.25" x14ac:dyDescent="0.2">
      <c r="A46" s="71" t="s">
        <v>29</v>
      </c>
      <c r="B46" s="72"/>
      <c r="C46" s="72"/>
      <c r="D46" s="72"/>
    </row>
    <row r="47" spans="1:5" ht="14.25" x14ac:dyDescent="0.2">
      <c r="A47" s="71" t="s">
        <v>30</v>
      </c>
      <c r="B47" s="72"/>
      <c r="C47" s="72"/>
      <c r="D47" s="2"/>
    </row>
    <row r="48" spans="1:5" ht="14.25" x14ac:dyDescent="0.2">
      <c r="A48" s="2"/>
      <c r="B48" s="2"/>
      <c r="C48" s="2"/>
      <c r="D48" s="2"/>
    </row>
    <row r="49" spans="1:7" ht="14.25" x14ac:dyDescent="0.2">
      <c r="A49" s="5" t="s">
        <v>31</v>
      </c>
      <c r="B49" s="24" t="s">
        <v>15</v>
      </c>
      <c r="C49" s="24" t="s">
        <v>16</v>
      </c>
      <c r="D49" s="24" t="s">
        <v>17</v>
      </c>
    </row>
    <row r="50" spans="1:7" ht="14.25" x14ac:dyDescent="0.2">
      <c r="A50" s="25"/>
      <c r="B50" s="26" t="s">
        <v>16</v>
      </c>
      <c r="C50" s="26" t="s">
        <v>18</v>
      </c>
      <c r="D50" s="26" t="s">
        <v>16</v>
      </c>
      <c r="F50" s="1"/>
    </row>
    <row r="51" spans="1:7" ht="15" x14ac:dyDescent="0.25">
      <c r="A51" s="27" t="s">
        <v>32</v>
      </c>
      <c r="B51" s="19"/>
      <c r="C51" s="19"/>
      <c r="D51" s="19"/>
      <c r="F51" s="1"/>
    </row>
    <row r="52" spans="1:7" ht="14.25" x14ac:dyDescent="0.2">
      <c r="A52" s="15" t="s">
        <v>33</v>
      </c>
      <c r="B52" s="12">
        <v>5270080</v>
      </c>
      <c r="C52" s="11">
        <v>129879</v>
      </c>
      <c r="D52" s="12">
        <v>5399959</v>
      </c>
      <c r="G52" s="28"/>
    </row>
    <row r="53" spans="1:7" ht="14.25" x14ac:dyDescent="0.2">
      <c r="A53" s="15" t="s">
        <v>34</v>
      </c>
      <c r="B53" s="16">
        <v>1449228</v>
      </c>
      <c r="C53" s="29">
        <v>9066</v>
      </c>
      <c r="D53" s="16">
        <v>1458294</v>
      </c>
      <c r="E53" s="1"/>
      <c r="F53" s="1"/>
      <c r="G53" s="28"/>
    </row>
    <row r="54" spans="1:7" ht="14.25" x14ac:dyDescent="0.2">
      <c r="A54" s="15" t="s">
        <v>35</v>
      </c>
      <c r="B54" s="16">
        <v>0</v>
      </c>
      <c r="C54" s="16">
        <v>0</v>
      </c>
      <c r="D54" s="16">
        <v>0</v>
      </c>
      <c r="G54" s="28"/>
    </row>
    <row r="55" spans="1:7" ht="14.25" x14ac:dyDescent="0.2">
      <c r="A55" s="15" t="s">
        <v>36</v>
      </c>
      <c r="B55" s="16">
        <v>0</v>
      </c>
      <c r="C55" s="16">
        <v>0</v>
      </c>
      <c r="D55" s="16">
        <v>0</v>
      </c>
      <c r="G55" s="30"/>
    </row>
    <row r="56" spans="1:7" ht="15" x14ac:dyDescent="0.25">
      <c r="A56" s="27" t="s">
        <v>37</v>
      </c>
      <c r="B56" s="31"/>
      <c r="C56" s="32"/>
      <c r="D56" s="12"/>
      <c r="G56" s="30"/>
    </row>
    <row r="57" spans="1:7" ht="14.25" x14ac:dyDescent="0.2">
      <c r="A57" s="15" t="s">
        <v>38</v>
      </c>
      <c r="B57" s="16">
        <v>610505</v>
      </c>
      <c r="C57" s="29">
        <v>-49591</v>
      </c>
      <c r="D57" s="16">
        <v>560914</v>
      </c>
      <c r="G57" s="28"/>
    </row>
    <row r="58" spans="1:7" ht="14.25" x14ac:dyDescent="0.2">
      <c r="A58" s="15" t="s">
        <v>39</v>
      </c>
      <c r="B58" s="16">
        <v>344319</v>
      </c>
      <c r="C58" s="29">
        <v>-18088</v>
      </c>
      <c r="D58" s="16">
        <v>326232</v>
      </c>
      <c r="G58" s="28"/>
    </row>
    <row r="59" spans="1:7" ht="14.25" x14ac:dyDescent="0.2">
      <c r="A59" s="15" t="s">
        <v>40</v>
      </c>
      <c r="B59" s="16">
        <v>353264</v>
      </c>
      <c r="C59" s="29">
        <v>3921</v>
      </c>
      <c r="D59" s="16">
        <v>357185</v>
      </c>
      <c r="G59" s="28"/>
    </row>
    <row r="60" spans="1:7" ht="14.25" x14ac:dyDescent="0.2">
      <c r="A60" s="15" t="s">
        <v>41</v>
      </c>
      <c r="B60" s="16">
        <v>673826</v>
      </c>
      <c r="C60" s="29">
        <v>-26897</v>
      </c>
      <c r="D60" s="16">
        <v>646929</v>
      </c>
      <c r="F60" s="1"/>
      <c r="G60" s="28"/>
    </row>
    <row r="61" spans="1:7" ht="14.25" x14ac:dyDescent="0.2">
      <c r="A61" s="15" t="s">
        <v>42</v>
      </c>
      <c r="B61" s="16">
        <v>223458</v>
      </c>
      <c r="C61" s="29">
        <v>-4770</v>
      </c>
      <c r="D61" s="16">
        <v>218688</v>
      </c>
      <c r="G61" s="28"/>
    </row>
    <row r="62" spans="1:7" ht="14.25" x14ac:dyDescent="0.2">
      <c r="A62" s="15" t="s">
        <v>43</v>
      </c>
      <c r="B62" s="16">
        <v>1131409</v>
      </c>
      <c r="C62" s="29">
        <v>14397</v>
      </c>
      <c r="D62" s="16">
        <v>1145806</v>
      </c>
      <c r="G62" s="28"/>
    </row>
    <row r="63" spans="1:7" ht="14.25" x14ac:dyDescent="0.2">
      <c r="A63" s="15" t="s">
        <v>44</v>
      </c>
      <c r="B63" s="16">
        <v>544191</v>
      </c>
      <c r="C63" s="29">
        <v>9039</v>
      </c>
      <c r="D63" s="16">
        <v>553230</v>
      </c>
      <c r="G63" s="28"/>
    </row>
    <row r="64" spans="1:7" ht="14.25" x14ac:dyDescent="0.2">
      <c r="A64" s="15" t="s">
        <v>45</v>
      </c>
      <c r="B64" s="16">
        <v>407946</v>
      </c>
      <c r="C64" s="29">
        <v>17844</v>
      </c>
      <c r="D64" s="16">
        <v>425790</v>
      </c>
      <c r="G64" s="28"/>
    </row>
    <row r="65" spans="1:7" ht="14.25" x14ac:dyDescent="0.2">
      <c r="A65" s="15" t="s">
        <v>46</v>
      </c>
      <c r="B65" s="16">
        <v>22627</v>
      </c>
      <c r="C65" s="29">
        <v>-278</v>
      </c>
      <c r="D65" s="16">
        <v>22349</v>
      </c>
      <c r="G65" s="28"/>
    </row>
    <row r="66" spans="1:7" ht="14.25" x14ac:dyDescent="0.2">
      <c r="A66" s="15" t="s">
        <v>47</v>
      </c>
      <c r="B66" s="16">
        <v>261176</v>
      </c>
      <c r="C66" s="29">
        <v>23870</v>
      </c>
      <c r="D66" s="16">
        <v>285046</v>
      </c>
      <c r="G66" s="28"/>
    </row>
    <row r="67" spans="1:7" ht="14.25" x14ac:dyDescent="0.2">
      <c r="A67" s="15" t="s">
        <v>48</v>
      </c>
      <c r="B67" s="16">
        <v>208475</v>
      </c>
      <c r="C67" s="29">
        <v>12917</v>
      </c>
      <c r="D67" s="16">
        <v>221392</v>
      </c>
      <c r="G67" s="28"/>
    </row>
    <row r="68" spans="1:7" ht="14.25" x14ac:dyDescent="0.2">
      <c r="A68" s="15" t="s">
        <v>49</v>
      </c>
      <c r="B68" s="16">
        <v>38300</v>
      </c>
      <c r="C68" s="29">
        <v>-20000</v>
      </c>
      <c r="D68" s="16">
        <v>18300</v>
      </c>
      <c r="G68" s="28"/>
    </row>
    <row r="69" spans="1:7" ht="14.25" x14ac:dyDescent="0.2">
      <c r="A69" s="15" t="s">
        <v>50</v>
      </c>
      <c r="B69" s="16">
        <v>0</v>
      </c>
      <c r="C69" s="29">
        <v>0</v>
      </c>
      <c r="D69" s="16">
        <v>0</v>
      </c>
      <c r="G69" s="28"/>
    </row>
    <row r="70" spans="1:7" ht="14.25" x14ac:dyDescent="0.2">
      <c r="A70" s="15" t="s">
        <v>51</v>
      </c>
      <c r="B70" s="20">
        <f>SUM(B52:B69)</f>
        <v>11538804</v>
      </c>
      <c r="C70" s="33">
        <v>101309.41</v>
      </c>
      <c r="D70" s="33">
        <v>11640113</v>
      </c>
      <c r="F70" s="1"/>
    </row>
    <row r="71" spans="1:7" ht="15" x14ac:dyDescent="0.2">
      <c r="A71" s="34"/>
      <c r="B71" s="34"/>
      <c r="C71" s="34"/>
      <c r="D71" s="34"/>
    </row>
    <row r="72" spans="1:7" ht="15" x14ac:dyDescent="0.25">
      <c r="A72" s="3" t="s">
        <v>52</v>
      </c>
      <c r="B72" s="35">
        <f>SUM(D42-D70)</f>
        <v>1281728</v>
      </c>
      <c r="C72" s="36"/>
      <c r="D72" s="2"/>
    </row>
    <row r="73" spans="1:7" ht="14.25" x14ac:dyDescent="0.2">
      <c r="A73" s="2"/>
      <c r="B73" s="2"/>
      <c r="C73" s="2"/>
      <c r="D73" s="2"/>
    </row>
    <row r="74" spans="1:7" ht="14.25" x14ac:dyDescent="0.2">
      <c r="A74" s="37"/>
      <c r="B74" s="37"/>
      <c r="C74" s="37"/>
      <c r="D74" s="37"/>
    </row>
    <row r="75" spans="1:7" ht="14.25" x14ac:dyDescent="0.2">
      <c r="A75" s="71" t="s">
        <v>11</v>
      </c>
      <c r="B75" s="72"/>
      <c r="C75" s="72"/>
      <c r="D75" s="72"/>
    </row>
    <row r="76" spans="1:7" ht="14.25" x14ac:dyDescent="0.2">
      <c r="A76" s="71" t="s">
        <v>53</v>
      </c>
      <c r="B76" s="72"/>
      <c r="C76" s="72"/>
      <c r="D76" s="72"/>
    </row>
    <row r="77" spans="1:7" ht="14.25" x14ac:dyDescent="0.2">
      <c r="A77" s="3" t="s">
        <v>54</v>
      </c>
      <c r="B77" s="2"/>
      <c r="C77" s="2"/>
      <c r="D77" s="2"/>
    </row>
    <row r="78" spans="1:7" ht="14.25" x14ac:dyDescent="0.2">
      <c r="A78" s="2"/>
      <c r="B78" s="2"/>
      <c r="C78" s="2"/>
      <c r="D78" s="2"/>
    </row>
    <row r="79" spans="1:7" ht="14.25" x14ac:dyDescent="0.2">
      <c r="A79" s="5" t="s">
        <v>14</v>
      </c>
      <c r="B79" s="24" t="s">
        <v>15</v>
      </c>
      <c r="C79" s="24" t="s">
        <v>16</v>
      </c>
      <c r="D79" s="24" t="s">
        <v>17</v>
      </c>
    </row>
    <row r="80" spans="1:7" ht="14.25" x14ac:dyDescent="0.2">
      <c r="A80" s="25"/>
      <c r="B80" s="26" t="s">
        <v>16</v>
      </c>
      <c r="C80" s="26" t="s">
        <v>55</v>
      </c>
      <c r="D80" s="26" t="s">
        <v>16</v>
      </c>
    </row>
    <row r="81" spans="1:4" ht="14.25" x14ac:dyDescent="0.2">
      <c r="A81" s="15" t="s">
        <v>19</v>
      </c>
      <c r="B81" s="12">
        <v>146950</v>
      </c>
      <c r="C81" s="38">
        <v>-28755</v>
      </c>
      <c r="D81" s="12">
        <v>118195</v>
      </c>
    </row>
    <row r="82" spans="1:4" ht="14.25" x14ac:dyDescent="0.2">
      <c r="A82" s="15" t="s">
        <v>21</v>
      </c>
      <c r="B82" s="16">
        <v>15631</v>
      </c>
      <c r="C82" s="29">
        <v>0</v>
      </c>
      <c r="D82" s="16">
        <v>15631</v>
      </c>
    </row>
    <row r="83" spans="1:4" ht="14.25" x14ac:dyDescent="0.2">
      <c r="A83" s="15" t="s">
        <v>22</v>
      </c>
      <c r="B83" s="16">
        <v>190559</v>
      </c>
      <c r="C83" s="29">
        <v>-35</v>
      </c>
      <c r="D83" s="16">
        <v>190524</v>
      </c>
    </row>
    <row r="84" spans="1:4" ht="14.25" x14ac:dyDescent="0.2">
      <c r="A84" s="15" t="s">
        <v>56</v>
      </c>
      <c r="B84" s="14">
        <v>0</v>
      </c>
      <c r="C84" s="29">
        <v>0</v>
      </c>
      <c r="D84" s="16">
        <v>0</v>
      </c>
    </row>
    <row r="85" spans="1:4" ht="14.25" x14ac:dyDescent="0.2">
      <c r="A85" s="19"/>
      <c r="B85" s="19"/>
      <c r="C85" s="32"/>
      <c r="D85" s="16">
        <v>0</v>
      </c>
    </row>
    <row r="86" spans="1:4" ht="14.25" x14ac:dyDescent="0.2">
      <c r="A86" s="15" t="s">
        <v>24</v>
      </c>
      <c r="B86" s="12">
        <f>SUM(B81:B85)</f>
        <v>353140</v>
      </c>
      <c r="C86" s="38">
        <v>-28790</v>
      </c>
      <c r="D86" s="12">
        <v>324350</v>
      </c>
    </row>
    <row r="87" spans="1:4" ht="14.25" x14ac:dyDescent="0.2">
      <c r="A87" s="2"/>
      <c r="B87" s="2"/>
      <c r="C87" s="2"/>
      <c r="D87" s="2"/>
    </row>
    <row r="88" spans="1:4" ht="14.25" x14ac:dyDescent="0.2">
      <c r="A88" s="2"/>
      <c r="B88" s="2"/>
      <c r="C88" s="2"/>
      <c r="D88" s="2"/>
    </row>
    <row r="89" spans="1:4" ht="14.25" x14ac:dyDescent="0.2">
      <c r="A89" s="2"/>
      <c r="B89" s="2"/>
      <c r="C89" s="2"/>
      <c r="D89" s="2"/>
    </row>
    <row r="90" spans="1:4" ht="14.25" x14ac:dyDescent="0.2">
      <c r="A90" s="2"/>
      <c r="B90" s="2"/>
      <c r="C90" s="2"/>
      <c r="D90" s="2"/>
    </row>
    <row r="91" spans="1:4" ht="14.25" x14ac:dyDescent="0.2">
      <c r="A91" s="2"/>
      <c r="B91" s="2"/>
      <c r="C91" s="2"/>
      <c r="D91" s="2"/>
    </row>
    <row r="92" spans="1:4" ht="14.25" x14ac:dyDescent="0.2">
      <c r="A92" s="3" t="s">
        <v>25</v>
      </c>
      <c r="B92" s="2"/>
      <c r="C92" s="22">
        <v>19072</v>
      </c>
      <c r="D92" s="2"/>
    </row>
    <row r="93" spans="1:4" ht="14.25" x14ac:dyDescent="0.2">
      <c r="A93" s="2"/>
      <c r="B93" s="2"/>
      <c r="C93" s="2"/>
      <c r="D93" s="2"/>
    </row>
    <row r="94" spans="1:4" ht="14.25" x14ac:dyDescent="0.2">
      <c r="A94" s="3" t="s">
        <v>26</v>
      </c>
      <c r="B94" s="2"/>
      <c r="C94" s="21">
        <v>0</v>
      </c>
      <c r="D94" s="2"/>
    </row>
    <row r="95" spans="1:4" ht="14.25" x14ac:dyDescent="0.2">
      <c r="A95" s="2"/>
      <c r="B95" s="2"/>
      <c r="C95" s="2"/>
      <c r="D95" s="2"/>
    </row>
    <row r="96" spans="1:4" ht="14.25" x14ac:dyDescent="0.2">
      <c r="A96" s="71" t="s">
        <v>27</v>
      </c>
      <c r="B96" s="72"/>
      <c r="C96" s="2"/>
      <c r="D96" s="39">
        <v>19072</v>
      </c>
    </row>
    <row r="97" spans="1:4" ht="14.25" x14ac:dyDescent="0.2">
      <c r="A97" s="3"/>
      <c r="B97" s="2"/>
      <c r="C97" s="2"/>
      <c r="D97" s="2"/>
    </row>
    <row r="98" spans="1:4" ht="14.25" x14ac:dyDescent="0.2">
      <c r="A98" s="3" t="s">
        <v>57</v>
      </c>
      <c r="B98" s="2"/>
      <c r="C98" s="2"/>
      <c r="D98" s="22">
        <v>343422</v>
      </c>
    </row>
    <row r="99" spans="1:4" ht="14.25" x14ac:dyDescent="0.2">
      <c r="A99" s="2"/>
      <c r="B99" s="2"/>
      <c r="C99" s="2"/>
      <c r="D99" s="2"/>
    </row>
    <row r="100" spans="1:4" ht="14.25" x14ac:dyDescent="0.2">
      <c r="A100" s="71" t="s">
        <v>58</v>
      </c>
      <c r="B100" s="72"/>
      <c r="C100" s="72"/>
      <c r="D100" s="72"/>
    </row>
    <row r="101" spans="1:4" ht="14.25" x14ac:dyDescent="0.2">
      <c r="A101" s="71" t="s">
        <v>59</v>
      </c>
      <c r="B101" s="72"/>
      <c r="C101" s="72"/>
      <c r="D101" s="72"/>
    </row>
    <row r="102" spans="1:4" ht="14.25" x14ac:dyDescent="0.2">
      <c r="A102" s="2"/>
      <c r="B102" s="2"/>
      <c r="C102" s="2"/>
      <c r="D102" s="2"/>
    </row>
    <row r="103" spans="1:4" ht="14.25" x14ac:dyDescent="0.2">
      <c r="A103" s="5" t="s">
        <v>31</v>
      </c>
      <c r="B103" s="24" t="s">
        <v>15</v>
      </c>
      <c r="C103" s="24" t="s">
        <v>16</v>
      </c>
      <c r="D103" s="24" t="s">
        <v>17</v>
      </c>
    </row>
    <row r="104" spans="1:4" ht="14.25" x14ac:dyDescent="0.2">
      <c r="A104" s="25"/>
      <c r="B104" s="26" t="s">
        <v>16</v>
      </c>
      <c r="C104" s="26" t="s">
        <v>18</v>
      </c>
      <c r="D104" s="26" t="s">
        <v>16</v>
      </c>
    </row>
    <row r="105" spans="1:4" ht="14.25" x14ac:dyDescent="0.2">
      <c r="A105" s="15" t="s">
        <v>60</v>
      </c>
      <c r="B105" s="12">
        <v>352776</v>
      </c>
      <c r="C105" s="38">
        <v>-20080</v>
      </c>
      <c r="D105" s="40">
        <v>332696</v>
      </c>
    </row>
    <row r="106" spans="1:4" ht="14.25" x14ac:dyDescent="0.2">
      <c r="A106" s="15" t="s">
        <v>50</v>
      </c>
      <c r="B106" s="15">
        <v>0</v>
      </c>
      <c r="C106" s="41">
        <v>0</v>
      </c>
      <c r="D106" s="42">
        <v>0</v>
      </c>
    </row>
    <row r="107" spans="1:4" ht="14.25" x14ac:dyDescent="0.2">
      <c r="A107" s="15" t="s">
        <v>61</v>
      </c>
      <c r="B107" s="14">
        <v>0</v>
      </c>
      <c r="C107" s="41">
        <v>0</v>
      </c>
      <c r="D107" s="42">
        <v>0</v>
      </c>
    </row>
    <row r="108" spans="1:4" ht="14.25" x14ac:dyDescent="0.2">
      <c r="A108" s="19"/>
      <c r="B108" s="15"/>
      <c r="C108" s="41"/>
      <c r="D108" s="42"/>
    </row>
    <row r="109" spans="1:4" ht="14.25" x14ac:dyDescent="0.2">
      <c r="A109" s="15" t="s">
        <v>62</v>
      </c>
      <c r="B109" s="12">
        <f>SUM(B105:B108)</f>
        <v>352776</v>
      </c>
      <c r="C109" s="43">
        <v>-20080</v>
      </c>
      <c r="D109" s="44">
        <v>332696</v>
      </c>
    </row>
    <row r="110" spans="1:4" ht="14.25" x14ac:dyDescent="0.2">
      <c r="A110" s="2"/>
      <c r="B110" s="2"/>
      <c r="C110" s="2"/>
      <c r="D110" s="2"/>
    </row>
    <row r="111" spans="1:4" ht="14.25" x14ac:dyDescent="0.2">
      <c r="A111" s="3" t="s">
        <v>52</v>
      </c>
      <c r="B111" s="22">
        <f>SUM(D98-D109)</f>
        <v>10726</v>
      </c>
      <c r="C111" s="45"/>
      <c r="D111" s="2"/>
    </row>
    <row r="112" spans="1:4" ht="14.25" x14ac:dyDescent="0.2">
      <c r="A112" s="37"/>
      <c r="B112" s="37"/>
      <c r="C112" s="37"/>
      <c r="D112" s="37"/>
    </row>
    <row r="113" spans="1:4" ht="14.25" x14ac:dyDescent="0.2">
      <c r="A113" s="46"/>
      <c r="B113" s="46"/>
      <c r="C113" s="46"/>
      <c r="D113" s="46"/>
    </row>
    <row r="114" spans="1:4" ht="14.25" x14ac:dyDescent="0.2">
      <c r="A114" s="71" t="s">
        <v>11</v>
      </c>
      <c r="B114" s="72"/>
      <c r="C114" s="72"/>
      <c r="D114" s="72"/>
    </row>
    <row r="115" spans="1:4" ht="14.25" x14ac:dyDescent="0.2">
      <c r="A115" s="71" t="s">
        <v>63</v>
      </c>
      <c r="B115" s="72"/>
      <c r="C115" s="72"/>
      <c r="D115" s="72"/>
    </row>
    <row r="116" spans="1:4" ht="14.25" x14ac:dyDescent="0.2">
      <c r="A116" s="47" t="s">
        <v>64</v>
      </c>
      <c r="B116" s="48"/>
      <c r="C116" s="48"/>
      <c r="D116" s="48"/>
    </row>
    <row r="117" spans="1:4" ht="14.25" x14ac:dyDescent="0.2">
      <c r="A117" s="48"/>
      <c r="B117" s="48"/>
      <c r="C117" s="48"/>
      <c r="D117" s="48"/>
    </row>
    <row r="118" spans="1:4" ht="14.25" x14ac:dyDescent="0.2">
      <c r="A118" s="49" t="s">
        <v>14</v>
      </c>
      <c r="B118" s="50" t="s">
        <v>15</v>
      </c>
      <c r="C118" s="50" t="s">
        <v>16</v>
      </c>
      <c r="D118" s="50" t="s">
        <v>17</v>
      </c>
    </row>
    <row r="119" spans="1:4" ht="14.25" x14ac:dyDescent="0.2">
      <c r="A119" s="51"/>
      <c r="B119" s="52" t="s">
        <v>16</v>
      </c>
      <c r="C119" s="52" t="s">
        <v>18</v>
      </c>
      <c r="D119" s="53"/>
    </row>
    <row r="120" spans="1:4" ht="14.25" x14ac:dyDescent="0.2">
      <c r="A120" s="54" t="s">
        <v>65</v>
      </c>
      <c r="B120" s="55">
        <v>1746925</v>
      </c>
      <c r="C120" s="55">
        <v>0</v>
      </c>
      <c r="D120" s="55">
        <v>1746925</v>
      </c>
    </row>
    <row r="121" spans="1:4" ht="14.25" x14ac:dyDescent="0.2">
      <c r="A121" s="54" t="s">
        <v>66</v>
      </c>
      <c r="B121" s="56">
        <v>0</v>
      </c>
      <c r="C121" s="56">
        <v>0</v>
      </c>
      <c r="D121" s="56">
        <v>0</v>
      </c>
    </row>
    <row r="122" spans="1:4" ht="14.25" x14ac:dyDescent="0.2">
      <c r="A122" s="54" t="s">
        <v>21</v>
      </c>
      <c r="B122" s="56">
        <v>0</v>
      </c>
      <c r="C122" s="56">
        <v>290303</v>
      </c>
      <c r="D122" s="56">
        <v>290303</v>
      </c>
    </row>
    <row r="123" spans="1:4" ht="14.25" x14ac:dyDescent="0.2">
      <c r="A123" s="54" t="s">
        <v>67</v>
      </c>
      <c r="B123" s="56">
        <v>0</v>
      </c>
      <c r="C123" s="56">
        <v>0</v>
      </c>
      <c r="D123" s="56">
        <v>0</v>
      </c>
    </row>
    <row r="124" spans="1:4" ht="14.25" x14ac:dyDescent="0.2">
      <c r="A124" s="54" t="s">
        <v>24</v>
      </c>
      <c r="B124" s="57">
        <f>SUM(B120:B123)</f>
        <v>1746925</v>
      </c>
      <c r="C124" s="55">
        <v>290303</v>
      </c>
      <c r="D124" s="55">
        <v>2037228</v>
      </c>
    </row>
    <row r="125" spans="1:4" ht="14.25" x14ac:dyDescent="0.2">
      <c r="A125" s="48"/>
      <c r="B125" s="48"/>
      <c r="C125" s="48"/>
      <c r="D125" s="48"/>
    </row>
    <row r="126" spans="1:4" ht="14.25" x14ac:dyDescent="0.2">
      <c r="A126" s="47" t="s">
        <v>25</v>
      </c>
      <c r="B126" s="58">
        <v>479393</v>
      </c>
      <c r="C126" s="48"/>
      <c r="D126" s="48"/>
    </row>
    <row r="127" spans="1:4" ht="14.25" x14ac:dyDescent="0.2">
      <c r="A127" s="48"/>
      <c r="B127" s="48"/>
      <c r="C127" s="48"/>
      <c r="D127" s="48"/>
    </row>
    <row r="128" spans="1:4" ht="14.25" x14ac:dyDescent="0.2">
      <c r="A128" s="47" t="s">
        <v>26</v>
      </c>
      <c r="B128" s="48"/>
      <c r="C128" s="59">
        <v>0</v>
      </c>
      <c r="D128" s="48"/>
    </row>
    <row r="129" spans="1:4" ht="14.25" x14ac:dyDescent="0.2">
      <c r="A129" s="48"/>
      <c r="B129" s="48"/>
      <c r="C129" s="48"/>
      <c r="D129" s="48"/>
    </row>
    <row r="130" spans="1:4" ht="14.25" x14ac:dyDescent="0.2">
      <c r="A130" s="71" t="s">
        <v>27</v>
      </c>
      <c r="B130" s="72"/>
      <c r="C130" s="48"/>
      <c r="D130" s="60">
        <v>2516621</v>
      </c>
    </row>
    <row r="131" spans="1:4" ht="14.25" x14ac:dyDescent="0.2">
      <c r="A131" s="48"/>
      <c r="B131" s="48"/>
      <c r="C131" s="48"/>
      <c r="D131" s="48"/>
    </row>
    <row r="132" spans="1:4" ht="14.25" x14ac:dyDescent="0.2">
      <c r="A132" s="47" t="s">
        <v>68</v>
      </c>
      <c r="B132" s="48"/>
      <c r="C132" s="48"/>
      <c r="D132" s="61">
        <v>2516621</v>
      </c>
    </row>
    <row r="133" spans="1:4" ht="14.25" x14ac:dyDescent="0.2">
      <c r="A133" s="47"/>
      <c r="B133" s="48"/>
      <c r="C133" s="48"/>
      <c r="D133" s="48"/>
    </row>
    <row r="134" spans="1:4" ht="14.25" x14ac:dyDescent="0.2">
      <c r="A134" s="47"/>
      <c r="B134" s="48"/>
      <c r="C134" s="48"/>
      <c r="D134" s="48"/>
    </row>
    <row r="135" spans="1:4" ht="14.25" x14ac:dyDescent="0.2">
      <c r="A135" s="47"/>
      <c r="B135" s="48"/>
      <c r="C135" s="48"/>
      <c r="D135" s="48"/>
    </row>
    <row r="136" spans="1:4" ht="14.25" x14ac:dyDescent="0.2">
      <c r="A136" s="48"/>
      <c r="B136" s="48"/>
      <c r="C136" s="48"/>
      <c r="D136" s="48"/>
    </row>
    <row r="137" spans="1:4" ht="14.25" x14ac:dyDescent="0.2">
      <c r="A137" s="71" t="s">
        <v>69</v>
      </c>
      <c r="B137" s="72"/>
      <c r="C137" s="72"/>
      <c r="D137" s="72"/>
    </row>
    <row r="138" spans="1:4" ht="14.25" x14ac:dyDescent="0.2">
      <c r="A138" s="71" t="s">
        <v>70</v>
      </c>
      <c r="B138" s="72"/>
      <c r="C138" s="72"/>
      <c r="D138" s="72"/>
    </row>
    <row r="139" spans="1:4" ht="14.25" x14ac:dyDescent="0.2">
      <c r="A139" s="48"/>
      <c r="B139" s="48"/>
      <c r="C139" s="48"/>
      <c r="D139" s="48"/>
    </row>
    <row r="140" spans="1:4" ht="14.25" x14ac:dyDescent="0.2">
      <c r="A140" s="49" t="s">
        <v>31</v>
      </c>
      <c r="B140" s="50" t="s">
        <v>15</v>
      </c>
      <c r="C140" s="50" t="s">
        <v>16</v>
      </c>
      <c r="D140" s="50" t="s">
        <v>17</v>
      </c>
    </row>
    <row r="141" spans="1:4" ht="14.25" x14ac:dyDescent="0.2">
      <c r="A141" s="51"/>
      <c r="B141" s="52" t="s">
        <v>16</v>
      </c>
      <c r="C141" s="52" t="s">
        <v>55</v>
      </c>
      <c r="D141" s="52" t="s">
        <v>16</v>
      </c>
    </row>
    <row r="142" spans="1:4" ht="14.25" x14ac:dyDescent="0.2">
      <c r="A142" s="54" t="s">
        <v>71</v>
      </c>
      <c r="B142" s="55">
        <v>1265000</v>
      </c>
      <c r="C142" s="62" t="s">
        <v>72</v>
      </c>
      <c r="D142" s="55">
        <v>1265000</v>
      </c>
    </row>
    <row r="143" spans="1:4" ht="14.25" x14ac:dyDescent="0.2">
      <c r="A143" s="54" t="s">
        <v>73</v>
      </c>
      <c r="B143" s="63">
        <v>571100</v>
      </c>
      <c r="C143" s="62" t="s">
        <v>72</v>
      </c>
      <c r="D143" s="64">
        <v>571100</v>
      </c>
    </row>
    <row r="144" spans="1:4" ht="14.25" x14ac:dyDescent="0.2">
      <c r="A144" s="54" t="s">
        <v>74</v>
      </c>
      <c r="B144" s="63">
        <v>1000</v>
      </c>
      <c r="C144" s="62" t="s">
        <v>72</v>
      </c>
      <c r="D144" s="64">
        <v>1000</v>
      </c>
    </row>
    <row r="145" spans="1:4" ht="14.25" x14ac:dyDescent="0.2">
      <c r="A145" s="65"/>
      <c r="B145" s="65"/>
      <c r="C145" s="66"/>
      <c r="D145" s="65"/>
    </row>
    <row r="146" spans="1:4" ht="14.25" x14ac:dyDescent="0.2">
      <c r="A146" s="54" t="s">
        <v>75</v>
      </c>
      <c r="B146" s="57">
        <f>SUM(B142:B145)</f>
        <v>1837100</v>
      </c>
      <c r="C146" s="62" t="s">
        <v>72</v>
      </c>
      <c r="D146" s="67">
        <v>1837100</v>
      </c>
    </row>
    <row r="147" spans="1:4" ht="14.25" x14ac:dyDescent="0.2">
      <c r="A147" s="48"/>
      <c r="B147" s="48"/>
      <c r="C147" s="48"/>
    </row>
    <row r="148" spans="1:4" ht="14.25" x14ac:dyDescent="0.2">
      <c r="A148" s="3" t="s">
        <v>52</v>
      </c>
      <c r="B148" s="3"/>
      <c r="C148" s="22">
        <v>679521</v>
      </c>
      <c r="D148" s="68"/>
    </row>
    <row r="149" spans="1:4" ht="14.25" x14ac:dyDescent="0.2">
      <c r="A149" s="71"/>
      <c r="B149" s="72"/>
      <c r="C149" s="72"/>
      <c r="D149" s="72"/>
    </row>
    <row r="150" spans="1:4" ht="14.25" x14ac:dyDescent="0.2">
      <c r="A150" s="47"/>
      <c r="B150" s="48"/>
      <c r="C150" s="48"/>
      <c r="D150" s="48"/>
    </row>
    <row r="151" spans="1:4" ht="14.25" x14ac:dyDescent="0.2">
      <c r="A151" s="71" t="s">
        <v>76</v>
      </c>
      <c r="B151" s="72"/>
      <c r="C151" s="72"/>
      <c r="D151" s="72"/>
    </row>
    <row r="152" spans="1:4" ht="14.25" x14ac:dyDescent="0.2">
      <c r="A152" s="71" t="s">
        <v>77</v>
      </c>
      <c r="B152" s="72"/>
      <c r="C152" s="72"/>
      <c r="D152" s="72"/>
    </row>
    <row r="153" spans="1:4" ht="14.25" x14ac:dyDescent="0.2">
      <c r="A153" s="71" t="s">
        <v>78</v>
      </c>
      <c r="B153" s="72"/>
      <c r="C153" s="72"/>
      <c r="D153" s="72"/>
    </row>
    <row r="154" spans="1:4" ht="14.25" x14ac:dyDescent="0.2">
      <c r="A154" s="71" t="s">
        <v>79</v>
      </c>
      <c r="B154" s="72"/>
      <c r="C154" s="72"/>
      <c r="D154" s="72"/>
    </row>
    <row r="155" spans="1:4" ht="14.25" x14ac:dyDescent="0.2">
      <c r="A155" s="2"/>
      <c r="B155" s="2"/>
      <c r="C155" s="2"/>
      <c r="D155" s="2"/>
    </row>
    <row r="156" spans="1:4" ht="14.25" x14ac:dyDescent="0.2">
      <c r="A156" s="71" t="s">
        <v>80</v>
      </c>
      <c r="B156" s="72"/>
      <c r="C156" s="72"/>
      <c r="D156" s="72"/>
    </row>
    <row r="157" spans="1:4" ht="14.25" x14ac:dyDescent="0.2">
      <c r="A157" s="71" t="s">
        <v>81</v>
      </c>
      <c r="B157" s="72"/>
      <c r="C157" s="72"/>
      <c r="D157" s="72"/>
    </row>
    <row r="158" spans="1:4" ht="14.25" x14ac:dyDescent="0.2">
      <c r="A158" s="71" t="s">
        <v>82</v>
      </c>
      <c r="B158" s="72"/>
      <c r="C158" s="72"/>
      <c r="D158" s="72"/>
    </row>
    <row r="159" spans="1:4" ht="14.25" x14ac:dyDescent="0.2">
      <c r="A159" s="71" t="s">
        <v>83</v>
      </c>
      <c r="B159" s="72"/>
      <c r="C159" s="72"/>
      <c r="D159" s="2"/>
    </row>
    <row r="160" spans="1:4" ht="14.25" x14ac:dyDescent="0.2">
      <c r="A160" s="2"/>
      <c r="B160" s="2"/>
      <c r="C160" s="2"/>
      <c r="D160" s="2"/>
    </row>
    <row r="161" spans="1:4" ht="15" x14ac:dyDescent="0.25">
      <c r="A161" s="73" t="s">
        <v>84</v>
      </c>
      <c r="B161" s="72"/>
      <c r="C161" s="72"/>
      <c r="D161" s="72"/>
    </row>
    <row r="162" spans="1:4" ht="14.25" x14ac:dyDescent="0.2">
      <c r="A162" s="46"/>
      <c r="B162" s="46"/>
      <c r="C162" s="46"/>
      <c r="D162" s="46"/>
    </row>
    <row r="163" spans="1:4" ht="14.25" x14ac:dyDescent="0.2">
      <c r="A163" s="47"/>
      <c r="B163" s="48"/>
      <c r="C163" s="69"/>
      <c r="D163" s="48"/>
    </row>
    <row r="164" spans="1:4" ht="14.25" x14ac:dyDescent="0.2">
      <c r="A164" s="48"/>
      <c r="B164" s="48"/>
      <c r="C164" s="48"/>
      <c r="D164" s="48"/>
    </row>
    <row r="165" spans="1:4" ht="14.25" x14ac:dyDescent="0.2">
      <c r="A165" s="71"/>
      <c r="B165" s="72"/>
      <c r="C165" s="48"/>
      <c r="D165" s="69"/>
    </row>
    <row r="166" spans="1:4" ht="14.25" x14ac:dyDescent="0.2">
      <c r="A166" s="48"/>
      <c r="B166" s="48"/>
      <c r="C166" s="48"/>
      <c r="D166" s="48"/>
    </row>
    <row r="167" spans="1:4" ht="14.25" x14ac:dyDescent="0.2">
      <c r="A167" s="47"/>
      <c r="B167" s="48"/>
      <c r="C167" s="48"/>
      <c r="D167" s="48"/>
    </row>
    <row r="168" spans="1:4" ht="14.25" x14ac:dyDescent="0.2">
      <c r="A168" s="47"/>
      <c r="B168" s="48"/>
      <c r="C168" s="48"/>
      <c r="D168" s="70"/>
    </row>
    <row r="169" spans="1:4" ht="14.25" x14ac:dyDescent="0.2">
      <c r="A169" s="46"/>
      <c r="B169" s="46"/>
      <c r="C169" s="46"/>
      <c r="D169" s="46"/>
    </row>
    <row r="170" spans="1:4" ht="14.25" x14ac:dyDescent="0.2">
      <c r="A170" s="46"/>
      <c r="B170" s="46"/>
      <c r="C170" s="46"/>
      <c r="D170" s="46"/>
    </row>
    <row r="171" spans="1:4" ht="14.25" x14ac:dyDescent="0.2">
      <c r="A171" s="46"/>
      <c r="B171" s="46"/>
      <c r="C171" s="46"/>
      <c r="D171" s="46"/>
    </row>
    <row r="172" spans="1:4" ht="14.25" x14ac:dyDescent="0.2">
      <c r="A172" s="46"/>
      <c r="B172" s="46"/>
      <c r="C172" s="46"/>
      <c r="D172" s="46"/>
    </row>
    <row r="173" spans="1:4" ht="14.25" x14ac:dyDescent="0.2">
      <c r="A173" s="46"/>
      <c r="B173" s="46"/>
      <c r="C173" s="46"/>
      <c r="D173" s="46"/>
    </row>
    <row r="174" spans="1:4" ht="14.25" x14ac:dyDescent="0.2">
      <c r="A174" s="46"/>
      <c r="B174" s="46"/>
      <c r="C174" s="46"/>
      <c r="D174" s="46"/>
    </row>
    <row r="175" spans="1:4" ht="14.25" x14ac:dyDescent="0.2">
      <c r="A175" s="46"/>
      <c r="B175" s="46"/>
      <c r="C175" s="46"/>
      <c r="D175" s="46"/>
    </row>
    <row r="176" spans="1:4" ht="14.25" x14ac:dyDescent="0.2">
      <c r="A176" s="46"/>
      <c r="B176" s="46"/>
      <c r="C176" s="46"/>
      <c r="D176" s="46"/>
    </row>
    <row r="177" spans="1:4" ht="14.25" x14ac:dyDescent="0.2">
      <c r="A177" s="46"/>
      <c r="B177" s="46"/>
      <c r="C177" s="46"/>
      <c r="D177" s="46"/>
    </row>
    <row r="178" spans="1:4" ht="14.25" x14ac:dyDescent="0.2">
      <c r="A178" s="46"/>
      <c r="B178" s="46"/>
      <c r="C178" s="46"/>
      <c r="D178" s="46"/>
    </row>
    <row r="179" spans="1:4" ht="14.25" x14ac:dyDescent="0.2">
      <c r="A179" s="46"/>
      <c r="B179" s="46"/>
      <c r="C179" s="46"/>
      <c r="D179" s="46"/>
    </row>
    <row r="180" spans="1:4" ht="14.25" x14ac:dyDescent="0.2">
      <c r="A180" s="46"/>
      <c r="B180" s="46"/>
      <c r="C180" s="46"/>
      <c r="D180" s="46"/>
    </row>
    <row r="181" spans="1:4" ht="14.25" x14ac:dyDescent="0.2">
      <c r="A181" s="46"/>
      <c r="B181" s="46"/>
      <c r="C181" s="46"/>
      <c r="D181" s="46"/>
    </row>
    <row r="182" spans="1:4" ht="14.25" x14ac:dyDescent="0.2">
      <c r="A182" s="46"/>
      <c r="B182" s="46"/>
      <c r="C182" s="46"/>
      <c r="D182" s="46"/>
    </row>
    <row r="183" spans="1:4" ht="14.25" x14ac:dyDescent="0.2">
      <c r="A183" s="46"/>
      <c r="B183" s="46"/>
      <c r="C183" s="46"/>
      <c r="D183" s="46"/>
    </row>
    <row r="184" spans="1:4" ht="14.25" x14ac:dyDescent="0.2">
      <c r="A184" s="46"/>
      <c r="B184" s="46"/>
      <c r="C184" s="46"/>
      <c r="D184" s="46"/>
    </row>
    <row r="185" spans="1:4" ht="14.25" x14ac:dyDescent="0.2">
      <c r="A185" s="46"/>
      <c r="B185" s="46"/>
      <c r="C185" s="46"/>
      <c r="D185" s="46"/>
    </row>
  </sheetData>
  <mergeCells count="38">
    <mergeCell ref="A23:D23"/>
    <mergeCell ref="A22:D22"/>
    <mergeCell ref="A159:C159"/>
    <mergeCell ref="A158:D158"/>
    <mergeCell ref="A157:D157"/>
    <mergeCell ref="A156:D156"/>
    <mergeCell ref="A149:D149"/>
    <mergeCell ref="A151:D151"/>
    <mergeCell ref="A152:D152"/>
    <mergeCell ref="A153:D153"/>
    <mergeCell ref="A130:B130"/>
    <mergeCell ref="A137:D137"/>
    <mergeCell ref="A16:D16"/>
    <mergeCell ref="A17:C17"/>
    <mergeCell ref="A13:D13"/>
    <mergeCell ref="A20:D20"/>
    <mergeCell ref="A19:D19"/>
    <mergeCell ref="A10:D10"/>
    <mergeCell ref="A3:D3"/>
    <mergeCell ref="A1:D1"/>
    <mergeCell ref="A5:D5"/>
    <mergeCell ref="A6:D6"/>
    <mergeCell ref="A7:D7"/>
    <mergeCell ref="A161:D161"/>
    <mergeCell ref="A154:D154"/>
    <mergeCell ref="A138:D138"/>
    <mergeCell ref="A101:D101"/>
    <mergeCell ref="A165:B165"/>
    <mergeCell ref="A115:D115"/>
    <mergeCell ref="A114:D114"/>
    <mergeCell ref="A42:B42"/>
    <mergeCell ref="A40:B40"/>
    <mergeCell ref="A46:D46"/>
    <mergeCell ref="A47:C47"/>
    <mergeCell ref="A76:D76"/>
    <mergeCell ref="A75:D75"/>
    <mergeCell ref="A96:B96"/>
    <mergeCell ref="A100:D100"/>
  </mergeCells>
  <conditionalFormatting sqref="E69">
    <cfRule type="notContainsBlanks" dxfId="0" priority="1">
      <formula>LEN(TRIM(E69))&gt;0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Copy of 2ND BUDGET AMENDMENT 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Slominski</dc:creator>
  <cp:lastModifiedBy>Sandy Slominski</cp:lastModifiedBy>
  <dcterms:created xsi:type="dcterms:W3CDTF">2017-04-06T13:19:04Z</dcterms:created>
  <dcterms:modified xsi:type="dcterms:W3CDTF">2017-04-06T13:19:04Z</dcterms:modified>
</cp:coreProperties>
</file>