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olicy Review" sheetId="1" r:id="rId3"/>
  </sheets>
  <definedNames/>
  <calcPr/>
</workbook>
</file>

<file path=xl/sharedStrings.xml><?xml version="1.0" encoding="utf-8"?>
<sst xmlns="http://schemas.openxmlformats.org/spreadsheetml/2006/main" count="39" uniqueCount="38">
  <si>
    <t>File</t>
  </si>
  <si>
    <t>Policy Title Under Review</t>
  </si>
  <si>
    <t>Original</t>
  </si>
  <si>
    <t>Revised</t>
  </si>
  <si>
    <t>AC</t>
  </si>
  <si>
    <t>Nondiscrimination (AC)</t>
  </si>
  <si>
    <t>ACA</t>
  </si>
  <si>
    <t>Nondiscrimination on the basis of sex (ACA)</t>
  </si>
  <si>
    <t>ACAB</t>
  </si>
  <si>
    <t>Sexual Harrassment Policy (ACAB)</t>
  </si>
  <si>
    <t>ACE</t>
  </si>
  <si>
    <t>Nondiscrimination Policy and Grievance Proceduer (ACE)</t>
  </si>
  <si>
    <t>JICFB</t>
  </si>
  <si>
    <t>Bullying and Harrassment Policy (JICFB)</t>
  </si>
  <si>
    <t>JJ-E</t>
  </si>
  <si>
    <t>Co-Curricular and Extra-curricular Activities (JJ-E), revised/approved 2019-01-07</t>
  </si>
  <si>
    <t>Homework Policy, approved 2018-09-17</t>
  </si>
  <si>
    <t>Co-Curricular and Extra-curricular Activities (JJ-E), revised/approved 2018-05-14</t>
  </si>
  <si>
    <t>JB</t>
  </si>
  <si>
    <t>Equal Educational Opportunities (JB), revised/approved 2018-05-14</t>
  </si>
  <si>
    <t>GBA</t>
  </si>
  <si>
    <t>Equal Employment Opportunity (GBA), revised/approved 2018-05-14</t>
  </si>
  <si>
    <t>JJF</t>
  </si>
  <si>
    <t>Student Activity Accounts Policies &amp; Procedures (JJF)</t>
  </si>
  <si>
    <t>Manual of Grant Procedures</t>
  </si>
  <si>
    <t>ADF</t>
  </si>
  <si>
    <t>Wellness Policy (ADF)</t>
  </si>
  <si>
    <t>IHAMA</t>
  </si>
  <si>
    <t>Teaching About Alcohol, Tobacco, and Drugs (IHAMA)</t>
  </si>
  <si>
    <t>CHB</t>
  </si>
  <si>
    <t>School Committee Review of Regulations (CHB)</t>
  </si>
  <si>
    <t>BEDH</t>
  </si>
  <si>
    <t>Public Participation at School Committee Meetings (BEDH)</t>
  </si>
  <si>
    <t>BEC</t>
  </si>
  <si>
    <t>Executive Sessions (BEC)</t>
  </si>
  <si>
    <t>ADDA</t>
  </si>
  <si>
    <t>Criminal Offender Record Information (C.O.R.I.) Requirements (ADDA)</t>
  </si>
  <si>
    <t>Non-discrimination Policy and Grievance Procedure (ACE)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</si>
</sst>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</font>
    <font/>
    <font>
      <u/>
      <color rgb="FF0000FF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horizontal="center" readingOrder="0"/>
    </xf>
    <xf borderId="0" fillId="0" fontId="2" numFmtId="0" xfId="0" applyAlignment="1" applyFont="1">
      <alignment horizontal="center" readingOrder="0"/>
    </xf>
    <xf borderId="0" fillId="0" fontId="2" numFmtId="0" xfId="0" applyFont="1"/>
    <xf borderId="0" fillId="0" fontId="2" numFmtId="0" xfId="0" applyAlignment="1" applyFont="1">
      <alignment horizontal="center" readingOrder="0"/>
    </xf>
    <xf borderId="0" fillId="0" fontId="2" numFmtId="0" xfId="0" applyAlignment="1" applyFont="1">
      <alignment horizontal="center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4A86E8"/>
          <bgColor rgb="FF4A86E8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8F0FE"/>
          <bgColor rgb="FFE8F0FE"/>
        </patternFill>
      </fill>
      <border/>
    </dxf>
  </dxfs>
  <tableStyles count="1">
    <tableStyle count="3" pivot="0" name="Policy Review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D22" displayName="Table_1" id="1">
  <tableColumns count="4">
    <tableColumn name="File" id="1"/>
    <tableColumn name="Policy Title Under Review" id="2"/>
    <tableColumn name="Original" id="3"/>
    <tableColumn name="Revised" id="4"/>
  </tableColumns>
  <tableStyleInfo name="Policy Review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hidden="1" min="1" max="1" width="14.43"/>
    <col customWidth="1" min="2" max="2" width="68.86"/>
  </cols>
  <sheetData>
    <row r="1">
      <c r="A1" s="1" t="s">
        <v>0</v>
      </c>
      <c r="B1" s="1" t="s">
        <v>1</v>
      </c>
      <c r="C1" s="2" t="s">
        <v>2</v>
      </c>
      <c r="D1" s="2" t="s">
        <v>3</v>
      </c>
    </row>
    <row r="2">
      <c r="A2" s="3" t="s">
        <v>4</v>
      </c>
      <c r="B2" s="3" t="s">
        <v>5</v>
      </c>
      <c r="C2" s="4" t="str">
        <f>HYPERLINK("https://drive.google.com/file/d/1bXIEm-rVjevmhmofV_edwVx2_AjRGONp/view?usp=sharing","Link")</f>
        <v>Link</v>
      </c>
      <c r="D2" s="5"/>
    </row>
    <row r="3">
      <c r="A3" s="3" t="s">
        <v>6</v>
      </c>
      <c r="B3" s="3" t="s">
        <v>7</v>
      </c>
      <c r="C3" s="4" t="str">
        <f>HYPERLINK("https://drive.google.com/file/d/1-gG4eOmGw43HPLFa0HACu5S121T-U4zB/view?usp=sharing","Link")</f>
        <v>Link</v>
      </c>
      <c r="D3" s="5"/>
    </row>
    <row r="4">
      <c r="A4" s="3" t="s">
        <v>8</v>
      </c>
      <c r="B4" s="3" t="s">
        <v>9</v>
      </c>
      <c r="C4" s="4" t="str">
        <f>HYPERLINK("https://drive.google.com/file/d/1CuxyI86g3kXdZrqIA7QStnm0F-8f89vH/view?usp=sharing","Link")</f>
        <v>Link</v>
      </c>
      <c r="D4" s="5"/>
    </row>
    <row r="5">
      <c r="A5" s="3" t="s">
        <v>10</v>
      </c>
      <c r="B5" s="3" t="s">
        <v>11</v>
      </c>
      <c r="C5" s="4" t="str">
        <f>HYPERLINK("https://drive.google.com/file/d/1kA-sSSIAsouQfl3e2QqZ_ELSd1KhMTAY/view?usp=sharing","Link")</f>
        <v>Link</v>
      </c>
      <c r="D5" s="5"/>
    </row>
    <row r="6">
      <c r="A6" s="3" t="s">
        <v>12</v>
      </c>
      <c r="B6" s="3" t="s">
        <v>13</v>
      </c>
      <c r="C6" s="4" t="str">
        <f>HYPERLINK("https://drive.google.com/file/d/1BHMa1zrPF0-zulGewzyCpfcEZdIg0zqE/view?usp=sharing","Link")</f>
        <v>Link</v>
      </c>
      <c r="D6" s="5"/>
    </row>
    <row r="7">
      <c r="A7" s="3" t="s">
        <v>14</v>
      </c>
      <c r="B7" s="3" t="s">
        <v>15</v>
      </c>
      <c r="C7" s="4" t="str">
        <f>HYPERLINK("https://drive.google.com/file/d/1F6NW6Yak1VQGSfPtFBoHLmJSz8N_Kj48/view?usp=sharing","Link")</f>
        <v>Link</v>
      </c>
      <c r="D7" s="4" t="str">
        <f>HYPERLINK("https://drive.google.com/file/d/1u8eroTi4klQLPbPzhsiIo_8mC-CQGebS/view?usp=sharing","Link")</f>
        <v>Link</v>
      </c>
    </row>
    <row r="8">
      <c r="A8" s="3"/>
      <c r="B8" s="3" t="s">
        <v>16</v>
      </c>
      <c r="C8" s="5"/>
      <c r="D8" s="4" t="str">
        <f>HYPERLINK("https://drive.google.com/a/mail.medfield.k12.ma.us/file/d/1YTNPkrP09RUN_XOtUxMi_zKZDdE1y9Vr/view?usp=drivesdk","Link")</f>
        <v>Link</v>
      </c>
    </row>
    <row r="9">
      <c r="A9" s="3"/>
      <c r="B9" s="3" t="s">
        <v>17</v>
      </c>
      <c r="C9" s="4" t="str">
        <f>HYPERLINK("https://drive.google.com/file/d/1Y-yrVNHmAfcqiQn9uuGUOkPwNmVZ8KoI/view?usp=sharing","Link")</f>
        <v>Link</v>
      </c>
      <c r="D9" s="4" t="str">
        <f>HYPERLINK("https://drive.google.com/file/d/1wB6X3fWxoK79TBtraFU21q4v-o1vEssX/view?usp=sharing","Link")</f>
        <v>Link</v>
      </c>
    </row>
    <row r="10">
      <c r="A10" s="3" t="s">
        <v>18</v>
      </c>
      <c r="B10" s="3" t="s">
        <v>19</v>
      </c>
      <c r="C10" s="4" t="str">
        <f>HYPERLINK("https://drive.google.com/open?id=1Db3ZufiorNc0zE28gGYedMoG4CCkE89q","Link")</f>
        <v>Link</v>
      </c>
      <c r="D10" s="4" t="str">
        <f>HYPERLINK("https://drive.google.com/open?id=1SLWAYhE0WWae5OkOJ2XhCL1QIqRmKH9w","Link")</f>
        <v>Link</v>
      </c>
    </row>
    <row r="11">
      <c r="A11" s="3" t="s">
        <v>20</v>
      </c>
      <c r="B11" s="3" t="s">
        <v>21</v>
      </c>
      <c r="C11" s="4" t="str">
        <f>HYPERLINK("https://drive.google.com/open?id=16G-J0FnGGwlVsHvuDhbvDzRvFMvlEAqU","Link")</f>
        <v>Link</v>
      </c>
      <c r="D11" s="4" t="str">
        <f>HYPERLINK("https://drive.google.com/open?id=1-2OL9lFe6Kq2vfYZxuHTrG0Qno19XGMJ","Link")</f>
        <v>Link</v>
      </c>
    </row>
    <row r="12">
      <c r="A12" s="3" t="s">
        <v>22</v>
      </c>
      <c r="B12" s="3" t="s">
        <v>23</v>
      </c>
      <c r="C12" s="4" t="str">
        <f>HYPERLINK("https://drive.google.com/open?id=1CrSWDtJYBocUsMVfSF5ghI50SJTHYNRG","Link")</f>
        <v>Link</v>
      </c>
      <c r="D12" s="4" t="str">
        <f>HYPERLINK("https://drive.google.com/file/d/1aJ6I522GfFR422I1m2fy01Y7D6EYzD_v/view?usp=sharing","Link")</f>
        <v>Link</v>
      </c>
    </row>
    <row r="13">
      <c r="A13" s="6"/>
      <c r="B13" s="3" t="s">
        <v>24</v>
      </c>
      <c r="C13" s="7"/>
      <c r="D13" s="4" t="str">
        <f>HYPERLINK("https://drive.google.com/open?id=1yhTwpS0N3Av4KSrsp35cbe_StoZfn4J8","Link")</f>
        <v>Link</v>
      </c>
    </row>
    <row r="14">
      <c r="A14" s="3" t="s">
        <v>25</v>
      </c>
      <c r="B14" s="3" t="s">
        <v>26</v>
      </c>
      <c r="C14" s="4" t="str">
        <f>HYPERLINK("https://drive.google.com/open?id=1EPh3mZcG3x4sJiTC5GYk58xwNvzCeSZt","Link")</f>
        <v>Link</v>
      </c>
      <c r="D14" s="4" t="str">
        <f>HYPERLINK("https://drive.google.com/open?id=1xSGcYknA8N5YKGWPalwv_oV6PZYN1CF0","Link")</f>
        <v>Link</v>
      </c>
    </row>
    <row r="15">
      <c r="A15" s="3" t="s">
        <v>27</v>
      </c>
      <c r="B15" s="3" t="s">
        <v>28</v>
      </c>
      <c r="C15" s="4" t="str">
        <f>HYPERLINK("https://drive.google.com/open?id=11AzjDh4N1WEp7gjcuIInSSdqx02zy6J9","Link")</f>
        <v>Link</v>
      </c>
      <c r="D15" s="4" t="str">
        <f>HYPERLINK("https://drive.google.com/open?id=16-iUjZ-MAcdDu2tqXxmMzdbepMoZe5D3","Link")</f>
        <v>Link</v>
      </c>
    </row>
    <row r="16">
      <c r="A16" s="3" t="s">
        <v>29</v>
      </c>
      <c r="B16" s="3" t="s">
        <v>30</v>
      </c>
      <c r="C16" s="4" t="str">
        <f>HYPERLINK("https://drive.google.com/open?id=1Ni0NKQrzKEwN1p8b0krrdvSHKv9OC6Nb","Link")</f>
        <v>Link</v>
      </c>
      <c r="D16" s="4" t="str">
        <f>HYPERLINK("https://drive.google.com/open?id=1NUpEqsEU4tlVBv5E9ToN4P0YWY7NUmVi","Link")</f>
        <v>Link</v>
      </c>
    </row>
    <row r="17">
      <c r="A17" s="3" t="s">
        <v>31</v>
      </c>
      <c r="B17" s="3" t="s">
        <v>32</v>
      </c>
      <c r="C17" s="4" t="str">
        <f>HYPERLINK("https://drive.google.com/open?id=1fW6A1fgciPnxalUYAybwdHFa5Hg8MXLb","Link")</f>
        <v>Link</v>
      </c>
      <c r="D17" s="4" t="str">
        <f>HYPERLINK("https://drive.google.com/open?id=1PwzANL9hD1eTKnV7QzpH63ckAg-8O658","Link")</f>
        <v>Link</v>
      </c>
    </row>
    <row r="18">
      <c r="A18" s="3" t="s">
        <v>33</v>
      </c>
      <c r="B18" s="3" t="s">
        <v>34</v>
      </c>
      <c r="C18" s="4" t="str">
        <f>HYPERLINK("https://drive.google.com/open?id=1aAOZe_8IMHg_ABEpeaOlqAJifFtX2EbX","Link")</f>
        <v>Link</v>
      </c>
      <c r="D18" s="4" t="str">
        <f>HYPERLINK("https://drive.google.com/open?id=1ml9Rf_WJSkYx8SDMeXljujpLZZ3RtRHg","Link")</f>
        <v>Link</v>
      </c>
    </row>
    <row r="19">
      <c r="A19" s="3" t="s">
        <v>35</v>
      </c>
      <c r="B19" s="3" t="s">
        <v>36</v>
      </c>
      <c r="C19" s="4" t="str">
        <f>HYPERLINK("https://drive.google.com/open?id=1Gu3VmjMOc3x3aLx6zM4l5INEGjBdXOTg","Link")</f>
        <v>Link</v>
      </c>
      <c r="D19" s="4" t="str">
        <f>HYPERLINK("https://drive.google.com/open?id=1KG3cVenHkHiN3uJ-82D6Fi2HbuaeZCuX","Link")</f>
        <v>Link</v>
      </c>
    </row>
    <row r="20">
      <c r="A20" s="3" t="s">
        <v>10</v>
      </c>
      <c r="B20" s="3" t="s">
        <v>37</v>
      </c>
      <c r="C20" s="4" t="str">
        <f>HYPERLINK("https://drive.google.com/open?id=1kpahgmYR_r-ovBB_XKhijiR8Puue2I_o","Link")</f>
        <v>Link</v>
      </c>
      <c r="D20" s="4" t="str">
        <f>HYPERLINK("https://drive.google.com/file/d/1CMWbEjNPFVHZQExBw1Z0qRo_rM12CguQ/view?usp=sharing","Link")</f>
        <v>Link</v>
      </c>
    </row>
    <row r="21">
      <c r="A21" s="6"/>
      <c r="B21" s="6"/>
      <c r="C21" s="8"/>
      <c r="D21" s="8"/>
    </row>
    <row r="22">
      <c r="A22" s="6"/>
      <c r="B22" s="6"/>
      <c r="C22" s="8"/>
      <c r="D22" s="8"/>
    </row>
  </sheetData>
  <drawing r:id="rId1"/>
  <tableParts count="1">
    <tablePart r:id="rId3"/>
  </tableParts>
</worksheet>
</file>