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9375" windowHeight="4845" activeTab="0"/>
  </bookViews>
  <sheets>
    <sheet name="17-18" sheetId="1" r:id="rId1"/>
  </sheets>
  <definedNames/>
  <calcPr fullCalcOnLoad="1"/>
</workbook>
</file>

<file path=xl/sharedStrings.xml><?xml version="1.0" encoding="utf-8"?>
<sst xmlns="http://schemas.openxmlformats.org/spreadsheetml/2006/main" count="55" uniqueCount="52">
  <si>
    <t xml:space="preserve">* - THE PROPOSED OPERATING BUDGET EXPENDITURES OF GLADES COUNTY SCHOOL BOARD </t>
  </si>
  <si>
    <t>LOCAL EFFORT</t>
  </si>
  <si>
    <t>DISCRETIONARY</t>
  </si>
  <si>
    <t>CAPITAL OUTLAY</t>
  </si>
  <si>
    <t>TOTAL MILLAGE:</t>
  </si>
  <si>
    <t>GENERAL</t>
  </si>
  <si>
    <t>FUND</t>
  </si>
  <si>
    <t>REVENUE</t>
  </si>
  <si>
    <t>CAPITAL</t>
  </si>
  <si>
    <t>PROJECTS</t>
  </si>
  <si>
    <t>TOTAL ALL</t>
  </si>
  <si>
    <t>FUNDS</t>
  </si>
  <si>
    <t xml:space="preserve"> </t>
  </si>
  <si>
    <t>ESTIMATED REVENUES:</t>
  </si>
  <si>
    <t>FEDERAL SOURCES</t>
  </si>
  <si>
    <t>STATE SOURCES</t>
  </si>
  <si>
    <t>LOCAL SOURCES</t>
  </si>
  <si>
    <t>TRANSFERS IN:</t>
  </si>
  <si>
    <t>TOTAL REVENUES &amp; BALANCES:</t>
  </si>
  <si>
    <t>EXPENDITURES:</t>
  </si>
  <si>
    <t>INSTRUCTION</t>
  </si>
  <si>
    <t>INSTRUCTIONAL MEDIA SERVICES</t>
  </si>
  <si>
    <t>INSTRUCTION &amp; CURRICULUM SERVICES</t>
  </si>
  <si>
    <t>INSTRUCTIONAL STAFF TRAINING</t>
  </si>
  <si>
    <t>BOARD OF EDUCATION</t>
  </si>
  <si>
    <t>GENERAL ADMINISTRATION</t>
  </si>
  <si>
    <t>SCHOOL ADMINISTRATION</t>
  </si>
  <si>
    <t>FACILITIES ACQUISTION &amp; CONSTRUCTION</t>
  </si>
  <si>
    <t>FISCAL SERVICES</t>
  </si>
  <si>
    <t>FOOD SERVICES</t>
  </si>
  <si>
    <t>PUPIL TRANSPORTATION SERVICES</t>
  </si>
  <si>
    <t>OPERATION OF PLANT</t>
  </si>
  <si>
    <t>MAINTENANCE OF PLANT</t>
  </si>
  <si>
    <t>PUPIL PERSONNEL SERVICES</t>
  </si>
  <si>
    <t>TOTAL REVENUE SOURCES:</t>
  </si>
  <si>
    <t>TRANSFERS OUT:</t>
  </si>
  <si>
    <t>TOTAL EXPENDITURES,</t>
  </si>
  <si>
    <t>TRANSFERS &amp; BALANCES</t>
  </si>
  <si>
    <t>* - TOTAL EXPENDITURES:</t>
  </si>
  <si>
    <t>SPECIAL</t>
  </si>
  <si>
    <t>CENTRAL SERVICES</t>
  </si>
  <si>
    <t>ADMIN. TECHNOLOGY SERVICES</t>
  </si>
  <si>
    <t>NONREVENUE SOURCES</t>
  </si>
  <si>
    <t xml:space="preserve">   THE TENTATIVE ADOPTED AND/OR FINAL BUDGETS ARE ON FILE IN THE OFFICE OF THE ABOVE MENTIONED TAXING AUTHORITY</t>
  </si>
  <si>
    <t>INSTRUCTIONAL RELATED TECHNOLOGY</t>
  </si>
  <si>
    <t>DEBT SERVICE</t>
  </si>
  <si>
    <t>SPECIAL FACILITIES</t>
  </si>
  <si>
    <t>PRIOR YEAR ADJUSTMENT</t>
  </si>
  <si>
    <t>FUND BALANCE (JULY 1, 2017)</t>
  </si>
  <si>
    <t>FUND BALANCE (JUNE 30, 2018)</t>
  </si>
  <si>
    <t>ARE 15.1% MORE THAN LAST YEAR'S TOTAL OPERATING EXPENDITURES.</t>
  </si>
  <si>
    <t>2017 - 2018 Tentative Budget Summary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</si>
</sst>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47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b/>
      <i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2" xfId="0" applyBorder="1" applyAlignment="1">
      <alignment/>
    </xf>
    <xf numFmtId="0" fontId="5" fillId="0" borderId="13" xfId="0" applyFont="1" applyBorder="1" applyAlignment="1">
      <alignment/>
    </xf>
    <xf numFmtId="4" fontId="7" fillId="0" borderId="0" xfId="0" applyNumberFormat="1" applyFont="1" applyAlignment="1">
      <alignment/>
    </xf>
    <xf numFmtId="4" fontId="8" fillId="0" borderId="12" xfId="0" applyNumberFormat="1" applyFont="1" applyBorder="1" applyAlignment="1">
      <alignment/>
    </xf>
    <xf numFmtId="0" fontId="0" fillId="0" borderId="14" xfId="0" applyBorder="1" applyAlignment="1">
      <alignment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" fontId="8" fillId="0" borderId="17" xfId="0" applyNumberFormat="1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4" fontId="8" fillId="0" borderId="20" xfId="0" applyNumberFormat="1" applyFont="1" applyBorder="1" applyAlignment="1">
      <alignment/>
    </xf>
    <xf numFmtId="4" fontId="7" fillId="0" borderId="14" xfId="0" applyNumberFormat="1" applyFont="1" applyBorder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4" fontId="3" fillId="0" borderId="0" xfId="0" applyNumberFormat="1" applyFont="1" applyAlignment="1">
      <alignment/>
    </xf>
    <xf numFmtId="4" fontId="7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165" fontId="0" fillId="0" borderId="0" xfId="0" applyNumberFormat="1" applyAlignment="1">
      <alignment/>
    </xf>
    <xf numFmtId="165" fontId="5" fillId="0" borderId="0" xfId="0" applyNumberFormat="1" applyFont="1" applyAlignment="1">
      <alignment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30.140625" style="0" customWidth="1"/>
    <col min="3" max="3" width="13.28125" style="0" customWidth="1"/>
    <col min="4" max="4" width="12.28125" style="0" customWidth="1"/>
    <col min="5" max="5" width="13.7109375" style="0" customWidth="1"/>
    <col min="6" max="6" width="16.00390625" style="0" customWidth="1"/>
  </cols>
  <sheetData>
    <row r="1" spans="1:6" ht="12.75">
      <c r="A1" s="36" t="s">
        <v>51</v>
      </c>
      <c r="B1" s="36"/>
      <c r="C1" s="36"/>
      <c r="D1" s="36"/>
      <c r="E1" s="36"/>
      <c r="F1" s="36"/>
    </row>
    <row r="3" spans="1:6" ht="15" customHeight="1">
      <c r="A3" s="4" t="s">
        <v>0</v>
      </c>
      <c r="B3" s="29"/>
      <c r="C3" s="29"/>
      <c r="D3" s="29"/>
      <c r="E3" s="29"/>
      <c r="F3" s="29"/>
    </row>
    <row r="4" spans="1:6" ht="12.75">
      <c r="A4" s="4" t="s">
        <v>50</v>
      </c>
      <c r="B4" s="29"/>
      <c r="C4" s="29"/>
      <c r="D4" s="29"/>
      <c r="E4" s="29"/>
      <c r="F4" s="29"/>
    </row>
    <row r="6" spans="1:4" ht="12.75">
      <c r="A6" s="1" t="s">
        <v>1</v>
      </c>
      <c r="B6" s="34">
        <v>4.144</v>
      </c>
      <c r="D6" t="s">
        <v>12</v>
      </c>
    </row>
    <row r="7" spans="1:2" ht="12.75">
      <c r="A7" s="1" t="s">
        <v>2</v>
      </c>
      <c r="B7" s="34">
        <v>0.748</v>
      </c>
    </row>
    <row r="8" spans="1:2" ht="12.75">
      <c r="A8" s="1" t="s">
        <v>47</v>
      </c>
      <c r="B8" s="2">
        <v>0.01</v>
      </c>
    </row>
    <row r="9" spans="1:2" ht="12.75">
      <c r="A9" s="1" t="s">
        <v>3</v>
      </c>
      <c r="B9" s="34">
        <v>1.5</v>
      </c>
    </row>
    <row r="10" spans="1:2" ht="15">
      <c r="A10" s="4" t="s">
        <v>4</v>
      </c>
      <c r="B10" s="35">
        <f>SUM(B6:B9)</f>
        <v>6.402</v>
      </c>
    </row>
    <row r="12" spans="1:6" ht="12.75">
      <c r="A12" t="s">
        <v>12</v>
      </c>
      <c r="C12" s="6" t="s">
        <v>5</v>
      </c>
      <c r="D12" s="6" t="s">
        <v>39</v>
      </c>
      <c r="E12" s="6" t="s">
        <v>8</v>
      </c>
      <c r="F12" s="6" t="s">
        <v>10</v>
      </c>
    </row>
    <row r="13" spans="1:6" ht="15.75" thickBot="1">
      <c r="A13" s="8" t="s">
        <v>13</v>
      </c>
      <c r="B13" s="5"/>
      <c r="C13" s="7" t="s">
        <v>6</v>
      </c>
      <c r="D13" s="7" t="s">
        <v>7</v>
      </c>
      <c r="E13" s="7" t="s">
        <v>9</v>
      </c>
      <c r="F13" s="7" t="s">
        <v>11</v>
      </c>
    </row>
    <row r="14" ht="12.75">
      <c r="F14" s="9" t="s">
        <v>12</v>
      </c>
    </row>
    <row r="15" spans="1:6" ht="12.75">
      <c r="A15" t="s">
        <v>14</v>
      </c>
      <c r="C15" s="9">
        <v>259000</v>
      </c>
      <c r="D15" s="9">
        <v>821000</v>
      </c>
      <c r="E15" s="9"/>
      <c r="F15" s="9">
        <f>SUM(C15:E15)</f>
        <v>1080000</v>
      </c>
    </row>
    <row r="16" spans="1:6" ht="12.75">
      <c r="A16" t="s">
        <v>15</v>
      </c>
      <c r="C16" s="9">
        <v>12882953</v>
      </c>
      <c r="D16" s="9">
        <v>11500</v>
      </c>
      <c r="E16" s="9">
        <v>356750</v>
      </c>
      <c r="F16" s="9">
        <f>SUM(C16:E16)</f>
        <v>13251203</v>
      </c>
    </row>
    <row r="17" spans="1:6" ht="12.75">
      <c r="A17" t="s">
        <v>16</v>
      </c>
      <c r="C17" s="9">
        <v>3157070</v>
      </c>
      <c r="D17" s="9">
        <v>95450</v>
      </c>
      <c r="E17" s="9">
        <v>951500</v>
      </c>
      <c r="F17" s="9">
        <f>SUM(C17:E17)</f>
        <v>4204020</v>
      </c>
    </row>
    <row r="18" spans="1:6" ht="12.75">
      <c r="A18" t="s">
        <v>46</v>
      </c>
      <c r="C18" s="9"/>
      <c r="D18" s="9"/>
      <c r="E18" s="9"/>
      <c r="F18" s="9">
        <f>SUM(C18:E18)</f>
        <v>0</v>
      </c>
    </row>
    <row r="19" spans="1:6" ht="12.75">
      <c r="A19" s="10"/>
      <c r="B19" s="10"/>
      <c r="C19" s="11"/>
      <c r="D19" s="11"/>
      <c r="E19" s="11"/>
      <c r="F19" s="9" t="s">
        <v>12</v>
      </c>
    </row>
    <row r="20" spans="1:6" ht="16.5">
      <c r="A20" s="13" t="s">
        <v>34</v>
      </c>
      <c r="B20" s="12"/>
      <c r="C20" s="16">
        <f>SUM(C15:C18)</f>
        <v>16299023</v>
      </c>
      <c r="D20" s="16">
        <f>SUM(D15:D18)</f>
        <v>927950</v>
      </c>
      <c r="E20" s="16">
        <f>SUM(E15:E18)</f>
        <v>1308250</v>
      </c>
      <c r="F20" s="27">
        <f>SUM(C20:E20)</f>
        <v>18535223</v>
      </c>
    </row>
    <row r="21" spans="1:6" ht="12.75" customHeight="1">
      <c r="A21" s="13"/>
      <c r="B21" s="12"/>
      <c r="C21" s="16"/>
      <c r="D21" s="16"/>
      <c r="E21" s="16"/>
      <c r="F21" s="32"/>
    </row>
    <row r="22" spans="1:6" ht="12.75">
      <c r="A22" s="1" t="s">
        <v>17</v>
      </c>
      <c r="C22" s="9">
        <v>301750</v>
      </c>
      <c r="D22" s="9"/>
      <c r="E22" s="9"/>
      <c r="F22" s="9">
        <f>SUM(C22:E22)</f>
        <v>301750</v>
      </c>
    </row>
    <row r="23" spans="1:6" ht="12.75">
      <c r="A23" s="1" t="s">
        <v>42</v>
      </c>
      <c r="C23" s="9"/>
      <c r="D23" s="28"/>
      <c r="E23" s="9"/>
      <c r="F23" s="9"/>
    </row>
    <row r="24" spans="1:6" ht="13.5" thickBot="1">
      <c r="A24" s="30" t="s">
        <v>48</v>
      </c>
      <c r="B24" s="29"/>
      <c r="C24" s="31">
        <v>2178093.83</v>
      </c>
      <c r="D24" s="31">
        <v>328697.9</v>
      </c>
      <c r="E24" s="31">
        <v>1276012.71</v>
      </c>
      <c r="F24" s="31">
        <f>SUM(C24:E24)</f>
        <v>3782804.44</v>
      </c>
    </row>
    <row r="25" spans="1:6" ht="17.25" thickBot="1" thickTop="1">
      <c r="A25" s="15" t="s">
        <v>18</v>
      </c>
      <c r="B25" s="14"/>
      <c r="C25" s="17">
        <f>SUM(C20:C24)</f>
        <v>18778866.83</v>
      </c>
      <c r="D25" s="17">
        <f>SUM(D20:D24)</f>
        <v>1256647.9</v>
      </c>
      <c r="E25" s="17">
        <f>SUM(E20:E24)</f>
        <v>2584262.71</v>
      </c>
      <c r="F25" s="17">
        <f>SUM(F20:F24)</f>
        <v>22619777.44</v>
      </c>
    </row>
    <row r="26" ht="13.5" thickTop="1"/>
    <row r="27" spans="1:6" ht="15.75" thickBot="1">
      <c r="A27" s="8" t="s">
        <v>19</v>
      </c>
      <c r="B27" s="5"/>
      <c r="C27" s="5"/>
      <c r="D27" s="5"/>
      <c r="E27" s="5"/>
      <c r="F27" s="5"/>
    </row>
    <row r="28" spans="1:6" ht="12.75">
      <c r="A28" s="1" t="s">
        <v>20</v>
      </c>
      <c r="C28" s="9">
        <v>10141780</v>
      </c>
      <c r="D28" s="9"/>
      <c r="E28" s="9"/>
      <c r="F28" s="9">
        <f>SUM(C28:E28)</f>
        <v>10141780</v>
      </c>
    </row>
    <row r="29" spans="1:6" ht="12.75">
      <c r="A29" s="1" t="s">
        <v>33</v>
      </c>
      <c r="C29" s="9">
        <v>539266</v>
      </c>
      <c r="D29" s="9"/>
      <c r="E29" s="9"/>
      <c r="F29" s="9">
        <f aca="true" t="shared" si="0" ref="F29:F45">SUM(C29:E29)</f>
        <v>539266</v>
      </c>
    </row>
    <row r="30" spans="1:6" ht="12.75">
      <c r="A30" s="1" t="s">
        <v>21</v>
      </c>
      <c r="C30" s="9">
        <v>211325</v>
      </c>
      <c r="D30" s="9"/>
      <c r="E30" s="9"/>
      <c r="F30" s="9">
        <f t="shared" si="0"/>
        <v>211325</v>
      </c>
    </row>
    <row r="31" spans="1:6" ht="12.75">
      <c r="A31" s="1" t="s">
        <v>22</v>
      </c>
      <c r="C31" s="9">
        <v>298978</v>
      </c>
      <c r="D31" s="9"/>
      <c r="E31" s="9"/>
      <c r="F31" s="9">
        <f t="shared" si="0"/>
        <v>298978</v>
      </c>
    </row>
    <row r="32" spans="1:6" ht="12.75">
      <c r="A32" s="1" t="s">
        <v>23</v>
      </c>
      <c r="C32" s="9">
        <v>117555</v>
      </c>
      <c r="D32" s="9"/>
      <c r="E32" s="9"/>
      <c r="F32" s="9">
        <f t="shared" si="0"/>
        <v>117555</v>
      </c>
    </row>
    <row r="33" spans="1:6" ht="12.75">
      <c r="A33" s="1" t="s">
        <v>44</v>
      </c>
      <c r="C33" s="9">
        <v>306000</v>
      </c>
      <c r="D33" s="9"/>
      <c r="E33" s="9"/>
      <c r="F33" s="9">
        <f t="shared" si="0"/>
        <v>306000</v>
      </c>
    </row>
    <row r="34" spans="1:6" ht="12.75">
      <c r="A34" s="1" t="s">
        <v>24</v>
      </c>
      <c r="C34" s="9">
        <v>495320.11</v>
      </c>
      <c r="D34" s="9"/>
      <c r="E34" s="9"/>
      <c r="F34" s="9">
        <f t="shared" si="0"/>
        <v>495320.11</v>
      </c>
    </row>
    <row r="35" spans="1:6" ht="12.75">
      <c r="A35" s="1" t="s">
        <v>25</v>
      </c>
      <c r="C35" s="9">
        <v>256839</v>
      </c>
      <c r="D35" s="9"/>
      <c r="E35" s="9"/>
      <c r="F35" s="9">
        <f t="shared" si="0"/>
        <v>256839</v>
      </c>
    </row>
    <row r="36" spans="1:6" ht="12.75">
      <c r="A36" s="1" t="s">
        <v>26</v>
      </c>
      <c r="C36" s="9">
        <v>940411</v>
      </c>
      <c r="D36" s="9"/>
      <c r="E36" s="9"/>
      <c r="F36" s="9">
        <f t="shared" si="0"/>
        <v>940411</v>
      </c>
    </row>
    <row r="37" spans="1:6" ht="12.75">
      <c r="A37" s="1" t="s">
        <v>27</v>
      </c>
      <c r="C37" s="9">
        <v>0</v>
      </c>
      <c r="D37" s="9"/>
      <c r="E37" s="9">
        <v>919939</v>
      </c>
      <c r="F37" s="9">
        <f t="shared" si="0"/>
        <v>919939</v>
      </c>
    </row>
    <row r="38" spans="1:6" ht="12.75">
      <c r="A38" s="1" t="s">
        <v>28</v>
      </c>
      <c r="C38" s="9">
        <v>267501</v>
      </c>
      <c r="D38" s="9"/>
      <c r="E38" s="9"/>
      <c r="F38" s="9">
        <f t="shared" si="0"/>
        <v>267501</v>
      </c>
    </row>
    <row r="39" spans="1:6" ht="12.75">
      <c r="A39" s="1" t="s">
        <v>40</v>
      </c>
      <c r="C39" s="9">
        <v>32017</v>
      </c>
      <c r="D39" s="9"/>
      <c r="E39" s="9"/>
      <c r="F39" s="9">
        <f t="shared" si="0"/>
        <v>32017</v>
      </c>
    </row>
    <row r="40" spans="1:6" ht="12.75">
      <c r="A40" s="1" t="s">
        <v>29</v>
      </c>
      <c r="C40" s="9">
        <v>0</v>
      </c>
      <c r="D40" s="9">
        <v>1133087</v>
      </c>
      <c r="E40" s="9"/>
      <c r="F40" s="9">
        <f t="shared" si="0"/>
        <v>1133087</v>
      </c>
    </row>
    <row r="41" spans="1:6" ht="12.75">
      <c r="A41" s="1" t="s">
        <v>30</v>
      </c>
      <c r="C41" s="9">
        <v>578733</v>
      </c>
      <c r="D41" s="9"/>
      <c r="E41" s="9"/>
      <c r="F41" s="9">
        <f t="shared" si="0"/>
        <v>578733</v>
      </c>
    </row>
    <row r="42" spans="1:6" ht="12.75">
      <c r="A42" s="1" t="s">
        <v>31</v>
      </c>
      <c r="C42" s="9">
        <v>1123769</v>
      </c>
      <c r="D42" s="9"/>
      <c r="E42" s="9"/>
      <c r="F42" s="9">
        <f t="shared" si="0"/>
        <v>1123769</v>
      </c>
    </row>
    <row r="43" spans="1:6" ht="12.75">
      <c r="A43" s="1" t="s">
        <v>32</v>
      </c>
      <c r="C43" s="9">
        <v>697658.6</v>
      </c>
      <c r="D43" s="9"/>
      <c r="E43" s="9">
        <v>242851.49</v>
      </c>
      <c r="F43" s="9">
        <f t="shared" si="0"/>
        <v>940510.09</v>
      </c>
    </row>
    <row r="44" spans="1:6" ht="12.75">
      <c r="A44" s="1" t="s">
        <v>41</v>
      </c>
      <c r="C44" s="9">
        <v>274728</v>
      </c>
      <c r="D44" s="9"/>
      <c r="E44" s="9"/>
      <c r="F44" s="9">
        <f t="shared" si="0"/>
        <v>274728</v>
      </c>
    </row>
    <row r="45" spans="1:6" ht="12.75">
      <c r="A45" s="1" t="s">
        <v>45</v>
      </c>
      <c r="C45" s="9"/>
      <c r="D45" s="9"/>
      <c r="E45" s="9"/>
      <c r="F45" s="9">
        <f t="shared" si="0"/>
        <v>0</v>
      </c>
    </row>
    <row r="46" spans="1:6" ht="16.5">
      <c r="A46" s="19" t="s">
        <v>38</v>
      </c>
      <c r="B46" s="18"/>
      <c r="C46" s="27">
        <f>SUM(C28:C45)</f>
        <v>16281880.709999999</v>
      </c>
      <c r="D46" s="27">
        <f>SUM(D28:D45)</f>
        <v>1133087</v>
      </c>
      <c r="E46" s="27">
        <f>SUM(E28:E45)</f>
        <v>1162790.49</v>
      </c>
      <c r="F46" s="27">
        <f>SUM(C46:E46)</f>
        <v>18577758.2</v>
      </c>
    </row>
    <row r="47" spans="3:6" ht="12.75">
      <c r="C47" s="9"/>
      <c r="D47" s="9"/>
      <c r="E47" s="9"/>
      <c r="F47" s="9"/>
    </row>
    <row r="48" spans="1:6" ht="12.75">
      <c r="A48" s="1" t="s">
        <v>35</v>
      </c>
      <c r="C48" s="9">
        <v>0</v>
      </c>
      <c r="D48" s="28">
        <v>0</v>
      </c>
      <c r="E48" s="9">
        <v>301750</v>
      </c>
      <c r="F48" s="9">
        <f>SUM(C48:E48)</f>
        <v>301750</v>
      </c>
    </row>
    <row r="49" spans="1:6" ht="12.75">
      <c r="A49" s="30" t="s">
        <v>49</v>
      </c>
      <c r="B49" s="3"/>
      <c r="C49" s="31">
        <f>C25-C46-C48</f>
        <v>2496986.119999999</v>
      </c>
      <c r="D49" s="31">
        <f>D25-D46-D48</f>
        <v>123560.8999999999</v>
      </c>
      <c r="E49" s="31">
        <f>E25-E46-E48</f>
        <v>1119722.22</v>
      </c>
      <c r="F49" s="31">
        <f>SUM(C49:E49)</f>
        <v>3740269.2399999993</v>
      </c>
    </row>
    <row r="50" ht="13.5" thickBot="1"/>
    <row r="51" spans="1:6" ht="15.75" thickTop="1">
      <c r="A51" s="24" t="s">
        <v>36</v>
      </c>
      <c r="B51" s="20"/>
      <c r="C51" s="20"/>
      <c r="D51" s="20"/>
      <c r="E51" s="20"/>
      <c r="F51" s="21"/>
    </row>
    <row r="52" spans="1:6" ht="16.5" thickBot="1">
      <c r="A52" s="25" t="s">
        <v>37</v>
      </c>
      <c r="B52" s="22"/>
      <c r="C52" s="23">
        <f>SUM(C46:C49)</f>
        <v>18778866.83</v>
      </c>
      <c r="D52" s="23">
        <f>SUM(D46:D49)</f>
        <v>1256647.9</v>
      </c>
      <c r="E52" s="23">
        <f>SUM(E46:E49)</f>
        <v>2584262.71</v>
      </c>
      <c r="F52" s="26">
        <f>SUM(F46:F49)</f>
        <v>22619777.439999998</v>
      </c>
    </row>
    <row r="53" spans="1:7" ht="13.5" thickTop="1">
      <c r="A53" s="33" t="s">
        <v>43</v>
      </c>
      <c r="B53" s="33"/>
      <c r="C53" s="33"/>
      <c r="D53" s="33"/>
      <c r="E53" s="33"/>
      <c r="F53" s="33"/>
      <c r="G53" s="33"/>
    </row>
  </sheetData>
  <sheetProtection/>
  <mergeCells count="1">
    <mergeCell ref="A1:F1"/>
  </mergeCells>
  <printOptions gridLines="1" horizontalCentered="1"/>
  <pageMargins left="0.5" right="0.5" top="1.25" bottom="0.5" header="0.5" footer="0.5"/>
  <pageSetup horizontalDpi="600" verticalDpi="600" orientation="portrait" r:id="rId1"/>
  <headerFooter alignWithMargins="0">
    <oddHeader>&amp;C&amp;"Arial Narrow,Bold"&amp;14GLADES COUNTY SCHOOL BOARD
TENTATIVE BUDGET SUMMARY
FISCAL YEAR 2017-2018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Glades County Schools</dc:creator>
  <cp:keywords/>
  <dc:description/>
  <cp:lastModifiedBy>Susie Woodward</cp:lastModifiedBy>
  <cp:lastPrinted>2017-09-01T14:27:23Z</cp:lastPrinted>
  <dcterms:created xsi:type="dcterms:W3CDTF">2001-07-23T19:20:37Z</dcterms:created>
  <dcterms:modified xsi:type="dcterms:W3CDTF">2018-11-12T17:31:11Z</dcterms:modified>
  <cp:category/>
  <cp:version/>
  <cp:contentType/>
  <cp:contentStatus/>
</cp:coreProperties>
</file>