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0" yWindow="1010" windowWidth="15000" windowHeight="10010" activeTab="0"/>
  </bookViews>
  <sheets>
    <sheet name="MO Industry Projections" sheetId="1" r:id="rId1"/>
    <sheet name="Largest Growth" sheetId="2" r:id="rId2"/>
    <sheet name="Fastest Growth" sheetId="3" r:id="rId3"/>
    <sheet name="Declining Industries" sheetId="4" r:id="rId4"/>
  </sheets>
  <definedNames/>
  <calcPr fullCalcOnLoad="1"/>
</workbook>
</file>

<file path=xl/sharedStrings.xml><?xml version="1.0" encoding="utf-8"?>
<sst xmlns="http://schemas.openxmlformats.org/spreadsheetml/2006/main" count="1042" uniqueCount="554">
  <si>
    <t>000000</t>
  </si>
  <si>
    <t>111000</t>
  </si>
  <si>
    <t>112000</t>
  </si>
  <si>
    <t>113000</t>
  </si>
  <si>
    <t>114000</t>
  </si>
  <si>
    <t>115000</t>
  </si>
  <si>
    <t>211100</t>
  </si>
  <si>
    <t>212300</t>
  </si>
  <si>
    <t>213100</t>
  </si>
  <si>
    <t>221100</t>
  </si>
  <si>
    <t>221200</t>
  </si>
  <si>
    <t>221300</t>
  </si>
  <si>
    <t>236100</t>
  </si>
  <si>
    <t>236200</t>
  </si>
  <si>
    <t>237100</t>
  </si>
  <si>
    <t>237200</t>
  </si>
  <si>
    <t>237300</t>
  </si>
  <si>
    <t>237900</t>
  </si>
  <si>
    <t>238100</t>
  </si>
  <si>
    <t>238200</t>
  </si>
  <si>
    <t>238300</t>
  </si>
  <si>
    <t>238900</t>
  </si>
  <si>
    <t>311100</t>
  </si>
  <si>
    <t>311200</t>
  </si>
  <si>
    <t>311300</t>
  </si>
  <si>
    <t>311400</t>
  </si>
  <si>
    <t>311500</t>
  </si>
  <si>
    <t>311600</t>
  </si>
  <si>
    <t>311800</t>
  </si>
  <si>
    <t>311900</t>
  </si>
  <si>
    <t>313300</t>
  </si>
  <si>
    <t>314100</t>
  </si>
  <si>
    <t>314900</t>
  </si>
  <si>
    <t>315200</t>
  </si>
  <si>
    <t>316200</t>
  </si>
  <si>
    <t>321100</t>
  </si>
  <si>
    <t>321200</t>
  </si>
  <si>
    <t>321900</t>
  </si>
  <si>
    <t>323100</t>
  </si>
  <si>
    <t>324100</t>
  </si>
  <si>
    <t>325100</t>
  </si>
  <si>
    <t>325200</t>
  </si>
  <si>
    <t>325300</t>
  </si>
  <si>
    <t>325400</t>
  </si>
  <si>
    <t>325500</t>
  </si>
  <si>
    <t>325600</t>
  </si>
  <si>
    <t>325900</t>
  </si>
  <si>
    <t>326100</t>
  </si>
  <si>
    <t>326200</t>
  </si>
  <si>
    <t>327200</t>
  </si>
  <si>
    <t>327300</t>
  </si>
  <si>
    <t>327900</t>
  </si>
  <si>
    <t>331100</t>
  </si>
  <si>
    <t>331200</t>
  </si>
  <si>
    <t>331300</t>
  </si>
  <si>
    <t>331400</t>
  </si>
  <si>
    <t>331500</t>
  </si>
  <si>
    <t>332100</t>
  </si>
  <si>
    <t>332200</t>
  </si>
  <si>
    <t>332300</t>
  </si>
  <si>
    <t>332400</t>
  </si>
  <si>
    <t>332500</t>
  </si>
  <si>
    <t>332600</t>
  </si>
  <si>
    <t>332700</t>
  </si>
  <si>
    <t>332800</t>
  </si>
  <si>
    <t>332900</t>
  </si>
  <si>
    <t>333100</t>
  </si>
  <si>
    <t>333200</t>
  </si>
  <si>
    <t>333300</t>
  </si>
  <si>
    <t>333400</t>
  </si>
  <si>
    <t>333500</t>
  </si>
  <si>
    <t>333600</t>
  </si>
  <si>
    <t>333900</t>
  </si>
  <si>
    <t>334100</t>
  </si>
  <si>
    <t>334200</t>
  </si>
  <si>
    <t>334300</t>
  </si>
  <si>
    <t>334400</t>
  </si>
  <si>
    <t>334500</t>
  </si>
  <si>
    <t>334600</t>
  </si>
  <si>
    <t>335100</t>
  </si>
  <si>
    <t>335200</t>
  </si>
  <si>
    <t>335300</t>
  </si>
  <si>
    <t>335900</t>
  </si>
  <si>
    <t>336100</t>
  </si>
  <si>
    <t>336200</t>
  </si>
  <si>
    <t>336300</t>
  </si>
  <si>
    <t>336400</t>
  </si>
  <si>
    <t>336500</t>
  </si>
  <si>
    <t>336600</t>
  </si>
  <si>
    <t>336900</t>
  </si>
  <si>
    <t>337100</t>
  </si>
  <si>
    <t>337200</t>
  </si>
  <si>
    <t>337900</t>
  </si>
  <si>
    <t>339100</t>
  </si>
  <si>
    <t>339900</t>
  </si>
  <si>
    <t>423100</t>
  </si>
  <si>
    <t>423200</t>
  </si>
  <si>
    <t>423300</t>
  </si>
  <si>
    <t>423400</t>
  </si>
  <si>
    <t>423500</t>
  </si>
  <si>
    <t>423600</t>
  </si>
  <si>
    <t>423700</t>
  </si>
  <si>
    <t>423800</t>
  </si>
  <si>
    <t>423900</t>
  </si>
  <si>
    <t>424100</t>
  </si>
  <si>
    <t>424200</t>
  </si>
  <si>
    <t>424300</t>
  </si>
  <si>
    <t>424400</t>
  </si>
  <si>
    <t>424500</t>
  </si>
  <si>
    <t>424600</t>
  </si>
  <si>
    <t>424700</t>
  </si>
  <si>
    <t>424800</t>
  </si>
  <si>
    <t>424900</t>
  </si>
  <si>
    <t>425100</t>
  </si>
  <si>
    <t>441100</t>
  </si>
  <si>
    <t>441200</t>
  </si>
  <si>
    <t>441300</t>
  </si>
  <si>
    <t>442100</t>
  </si>
  <si>
    <t>442200</t>
  </si>
  <si>
    <t>443100</t>
  </si>
  <si>
    <t>444100</t>
  </si>
  <si>
    <t>444200</t>
  </si>
  <si>
    <t>445100</t>
  </si>
  <si>
    <t>445200</t>
  </si>
  <si>
    <t>445300</t>
  </si>
  <si>
    <t>446100</t>
  </si>
  <si>
    <t>447100</t>
  </si>
  <si>
    <t>448100</t>
  </si>
  <si>
    <t>448200</t>
  </si>
  <si>
    <t>448300</t>
  </si>
  <si>
    <t>451100</t>
  </si>
  <si>
    <t>451200</t>
  </si>
  <si>
    <t>452100</t>
  </si>
  <si>
    <t>452900</t>
  </si>
  <si>
    <t>453100</t>
  </si>
  <si>
    <t>453200</t>
  </si>
  <si>
    <t>453300</t>
  </si>
  <si>
    <t>453900</t>
  </si>
  <si>
    <t>454100</t>
  </si>
  <si>
    <t>454200</t>
  </si>
  <si>
    <t>454300</t>
  </si>
  <si>
    <t>481100</t>
  </si>
  <si>
    <t>481200</t>
  </si>
  <si>
    <t>482100</t>
  </si>
  <si>
    <t>483100</t>
  </si>
  <si>
    <t>483200</t>
  </si>
  <si>
    <t>484100</t>
  </si>
  <si>
    <t>484200</t>
  </si>
  <si>
    <t>485100</t>
  </si>
  <si>
    <t>485200</t>
  </si>
  <si>
    <t>485300</t>
  </si>
  <si>
    <t>485400</t>
  </si>
  <si>
    <t>485500</t>
  </si>
  <si>
    <t>485900</t>
  </si>
  <si>
    <t>486900</t>
  </si>
  <si>
    <t>487100</t>
  </si>
  <si>
    <t>487200</t>
  </si>
  <si>
    <t>487900</t>
  </si>
  <si>
    <t>488100</t>
  </si>
  <si>
    <t>488200</t>
  </si>
  <si>
    <t>488300</t>
  </si>
  <si>
    <t>488400</t>
  </si>
  <si>
    <t>488500</t>
  </si>
  <si>
    <t>488900</t>
  </si>
  <si>
    <t>491100</t>
  </si>
  <si>
    <t>492100</t>
  </si>
  <si>
    <t>492200</t>
  </si>
  <si>
    <t>493100</t>
  </si>
  <si>
    <t>511100</t>
  </si>
  <si>
    <t>511200</t>
  </si>
  <si>
    <t>512100</t>
  </si>
  <si>
    <t>512200</t>
  </si>
  <si>
    <t>515100</t>
  </si>
  <si>
    <t>515200</t>
  </si>
  <si>
    <t>517100</t>
  </si>
  <si>
    <t>517200</t>
  </si>
  <si>
    <t>517400</t>
  </si>
  <si>
    <t>517900</t>
  </si>
  <si>
    <t>518200</t>
  </si>
  <si>
    <t>519100</t>
  </si>
  <si>
    <t>522100</t>
  </si>
  <si>
    <t>522200</t>
  </si>
  <si>
    <t>522300</t>
  </si>
  <si>
    <t>523100</t>
  </si>
  <si>
    <t>524100</t>
  </si>
  <si>
    <t>524200</t>
  </si>
  <si>
    <t>531100</t>
  </si>
  <si>
    <t>531200</t>
  </si>
  <si>
    <t>531300</t>
  </si>
  <si>
    <t>532100</t>
  </si>
  <si>
    <t>532200</t>
  </si>
  <si>
    <t>532300</t>
  </si>
  <si>
    <t>532400</t>
  </si>
  <si>
    <t>533100</t>
  </si>
  <si>
    <t>541100</t>
  </si>
  <si>
    <t>541200</t>
  </si>
  <si>
    <t>541300</t>
  </si>
  <si>
    <t>541400</t>
  </si>
  <si>
    <t>541500</t>
  </si>
  <si>
    <t>541600</t>
  </si>
  <si>
    <t>541700</t>
  </si>
  <si>
    <t>541800</t>
  </si>
  <si>
    <t>541900</t>
  </si>
  <si>
    <t>551100</t>
  </si>
  <si>
    <t>561100</t>
  </si>
  <si>
    <t>561200</t>
  </si>
  <si>
    <t>561300</t>
  </si>
  <si>
    <t>561400</t>
  </si>
  <si>
    <t>561500</t>
  </si>
  <si>
    <t>561600</t>
  </si>
  <si>
    <t>561700</t>
  </si>
  <si>
    <t>561900</t>
  </si>
  <si>
    <t>562100</t>
  </si>
  <si>
    <t>562200</t>
  </si>
  <si>
    <t>562900</t>
  </si>
  <si>
    <t>611100</t>
  </si>
  <si>
    <t>611400</t>
  </si>
  <si>
    <t>611600</t>
  </si>
  <si>
    <t>611700</t>
  </si>
  <si>
    <t>621100</t>
  </si>
  <si>
    <t>621200</t>
  </si>
  <si>
    <t>621300</t>
  </si>
  <si>
    <t>621400</t>
  </si>
  <si>
    <t>621500</t>
  </si>
  <si>
    <t>621600</t>
  </si>
  <si>
    <t>621900</t>
  </si>
  <si>
    <t>622300</t>
  </si>
  <si>
    <t>623100</t>
  </si>
  <si>
    <t>623200</t>
  </si>
  <si>
    <t>623300</t>
  </si>
  <si>
    <t>623900</t>
  </si>
  <si>
    <t>624100</t>
  </si>
  <si>
    <t>624200</t>
  </si>
  <si>
    <t>624300</t>
  </si>
  <si>
    <t>624400</t>
  </si>
  <si>
    <t>711100</t>
  </si>
  <si>
    <t>711200</t>
  </si>
  <si>
    <t>711300</t>
  </si>
  <si>
    <t>711400</t>
  </si>
  <si>
    <t>711500</t>
  </si>
  <si>
    <t>712100</t>
  </si>
  <si>
    <t>713100</t>
  </si>
  <si>
    <t>713200</t>
  </si>
  <si>
    <t>713900</t>
  </si>
  <si>
    <t>721100</t>
  </si>
  <si>
    <t>721200</t>
  </si>
  <si>
    <t>721300</t>
  </si>
  <si>
    <t>722300</t>
  </si>
  <si>
    <t>722400</t>
  </si>
  <si>
    <t>722500</t>
  </si>
  <si>
    <t>811100</t>
  </si>
  <si>
    <t>811200</t>
  </si>
  <si>
    <t>811300</t>
  </si>
  <si>
    <t>811400</t>
  </si>
  <si>
    <t>812100</t>
  </si>
  <si>
    <t>812200</t>
  </si>
  <si>
    <t>812300</t>
  </si>
  <si>
    <t>812900</t>
  </si>
  <si>
    <t>813100</t>
  </si>
  <si>
    <t>813200</t>
  </si>
  <si>
    <t>813300</t>
  </si>
  <si>
    <t>813400</t>
  </si>
  <si>
    <t>813900</t>
  </si>
  <si>
    <t>814100</t>
  </si>
  <si>
    <t>999100</t>
  </si>
  <si>
    <t>999200</t>
  </si>
  <si>
    <t>999300</t>
  </si>
  <si>
    <t>Accounting, Tax Preparation, Bookkeeping, and Payroll Services</t>
  </si>
  <si>
    <t>Activities Related to Credit Intermediation</t>
  </si>
  <si>
    <t>Activities Related to Real Estate</t>
  </si>
  <si>
    <t>Advertising, Public Relations, and Related Services</t>
  </si>
  <si>
    <t>Aerospace Product and Parts Manufacturing</t>
  </si>
  <si>
    <t>Agencies, Brokerages, and Other Insurance Related Activities</t>
  </si>
  <si>
    <t>Agents and Managers for Artists, Athletes, Entertainers, and Other Public Figures</t>
  </si>
  <si>
    <t>Agriculture, Construction, and Mining Machinery Manufacturing</t>
  </si>
  <si>
    <t>Alumina and Aluminum Production</t>
  </si>
  <si>
    <t>Amusement Parks and Arcades</t>
  </si>
  <si>
    <t>Animal Food Manufacturing</t>
  </si>
  <si>
    <t>Animal Production</t>
  </si>
  <si>
    <t>Animal Slaughtering and Processing</t>
  </si>
  <si>
    <t>Apparel, Piece Goods, and Notions Merchant Wholesalers</t>
  </si>
  <si>
    <t>Architectural and Structural Metals Manufacturing</t>
  </si>
  <si>
    <t>Architectural, Engineering, and Related Services</t>
  </si>
  <si>
    <t>Audio and Video Equipment Manufacturing</t>
  </si>
  <si>
    <t>Automobile Dealers</t>
  </si>
  <si>
    <t>Automotive Equipment Rental and Leasing</t>
  </si>
  <si>
    <t>Automotive Parts, Accessories, and Tire Stores</t>
  </si>
  <si>
    <t>Automotive Repair and Maintenance</t>
  </si>
  <si>
    <t>Bakeries and Tortilla Manufacturing</t>
  </si>
  <si>
    <t>Basic Chemical Manufacturing</t>
  </si>
  <si>
    <t>Beer, Wine, and Distilled Alcoholic Beverage Merchant Wholesalers</t>
  </si>
  <si>
    <t>Beer, Wine, and Liquor Stores</t>
  </si>
  <si>
    <t>Boiler, Tank, and Shipping Container Manufacturing</t>
  </si>
  <si>
    <t>Book, Periodical, and Music Stores</t>
  </si>
  <si>
    <t>Building Equipment Contractors</t>
  </si>
  <si>
    <t>Building Finishing Contractors</t>
  </si>
  <si>
    <t>Building Material and Supplies Dealers</t>
  </si>
  <si>
    <t>Business Schools and Computer and Management Training</t>
  </si>
  <si>
    <t>Business Support Services</t>
  </si>
  <si>
    <t>Business, Professional, Labor, Political, and Similar Organizations</t>
  </si>
  <si>
    <t>Cable and Other Subscription Programming</t>
  </si>
  <si>
    <t>Cement and Concrete Product Manufacturing</t>
  </si>
  <si>
    <t>Charter Bus Industry</t>
  </si>
  <si>
    <t>Chemical and Allied Products Merchant Wholesalers</t>
  </si>
  <si>
    <t>Child Day Care Services</t>
  </si>
  <si>
    <t>Civic and Social Organizations</t>
  </si>
  <si>
    <t>Clothing Stores</t>
  </si>
  <si>
    <t>Coating, Engraving, Heat Treating, and Allied Activities</t>
  </si>
  <si>
    <t>Commercial and Industrial Machinery and Equipment (except Automotive and Electronic) Repair and Maintenance</t>
  </si>
  <si>
    <t>Commercial and Industrial Machinery and Equipment Rental and Leasing</t>
  </si>
  <si>
    <t>Commercial and Service Industry Machinery Manufacturing</t>
  </si>
  <si>
    <t>Communications Equipment Manufacturing</t>
  </si>
  <si>
    <t>Community Food and Housing, and Emergency and Other Relief Services</t>
  </si>
  <si>
    <t>Computer Systems Design and Related Services</t>
  </si>
  <si>
    <t>Computer and Peripheral Equipment Manufacturing</t>
  </si>
  <si>
    <t>Consumer Goods Rental</t>
  </si>
  <si>
    <t>Continuing Care Retirement Communities and Assisted Living Facilities for the Elderly</t>
  </si>
  <si>
    <t>Couriers</t>
  </si>
  <si>
    <t>Crop Production</t>
  </si>
  <si>
    <t>Cut and Sew Apparel Manufacturing</t>
  </si>
  <si>
    <t>Cutlery and Handtool Manufacturing</t>
  </si>
  <si>
    <t>Dairy Product Manufacturing</t>
  </si>
  <si>
    <t>Data Processing, Hosting, and Related Services</t>
  </si>
  <si>
    <t>Death Care Services</t>
  </si>
  <si>
    <t>Deep Sea, Coastal, and Great Lakes Water Transportation</t>
  </si>
  <si>
    <t>Department Stores</t>
  </si>
  <si>
    <t>Depository Credit Intermediation</t>
  </si>
  <si>
    <t>Direct Selling Establishments</t>
  </si>
  <si>
    <t>Drinking Places (Alcoholic Beverages)</t>
  </si>
  <si>
    <t>Drugs and Druggists' Sundries Merchant Wholesalers</t>
  </si>
  <si>
    <t>Drycleaning and Laundry Services</t>
  </si>
  <si>
    <t>Educational Support Services</t>
  </si>
  <si>
    <t>Electric Lighting Equipment Manufacturing</t>
  </si>
  <si>
    <t>Electric Power Generation, Transmission and Distribution</t>
  </si>
  <si>
    <t>Electrical Equipment Manufacturing</t>
  </si>
  <si>
    <t>Electronic Shopping and Mail Order Houses</t>
  </si>
  <si>
    <t>Electronic and Precision Equipment Repair and Maintenance</t>
  </si>
  <si>
    <t>Electronics and Appliance Stores</t>
  </si>
  <si>
    <t>Elementary and Secondary Schools</t>
  </si>
  <si>
    <t>Employment Services</t>
  </si>
  <si>
    <t>Engine, Turbine, and Power Transmission Equipment Manufacturing</t>
  </si>
  <si>
    <t>Facilities Support Services</t>
  </si>
  <si>
    <t>Farm Product Raw Material Merchant Wholesalers</t>
  </si>
  <si>
    <t>Federal Government, Excluding Post Office</t>
  </si>
  <si>
    <t>Fishing, Hunting and Trapping</t>
  </si>
  <si>
    <t>Florists</t>
  </si>
  <si>
    <t>Footwear Manufacturing</t>
  </si>
  <si>
    <t>Forestry and Logging</t>
  </si>
  <si>
    <t>Forging and Stamping</t>
  </si>
  <si>
    <t>Foundation, Structure, and Building Exterior Contractors</t>
  </si>
  <si>
    <t>Foundries</t>
  </si>
  <si>
    <t>Freight Transportation Arrangement</t>
  </si>
  <si>
    <t>Fruit and Vegetable Preserving and Specialty Food Manufacturing</t>
  </si>
  <si>
    <t>Furniture Stores</t>
  </si>
  <si>
    <t>Furniture and Home Furnishing Merchant Wholesalers</t>
  </si>
  <si>
    <t>Gambling Industries</t>
  </si>
  <si>
    <t>Gasoline Stations</t>
  </si>
  <si>
    <t>General Freight Trucking</t>
  </si>
  <si>
    <t>General Rental Centers</t>
  </si>
  <si>
    <t>Glass and Glass Product Manufacturing</t>
  </si>
  <si>
    <t>Grain and Oilseed Milling</t>
  </si>
  <si>
    <t>Grantmaking and Giving Services</t>
  </si>
  <si>
    <t>Grocery Stores</t>
  </si>
  <si>
    <t>Grocery and Related Product Wholesalers</t>
  </si>
  <si>
    <t>Hardware Manufacturing</t>
  </si>
  <si>
    <t>Hardware, and Plumbing and Heating Equipment and Supplies Merchant Wholesalers</t>
  </si>
  <si>
    <t>Health and Personal Care Stores</t>
  </si>
  <si>
    <t>Highway, Street, and Bridge Construction</t>
  </si>
  <si>
    <t>Home Furnishings Stores</t>
  </si>
  <si>
    <t>Home Health Care Services</t>
  </si>
  <si>
    <t>Household Appliance Manufacturing</t>
  </si>
  <si>
    <t>Household Appliances &amp; Electrical and Electronic Goods Merchant Wholesalers</t>
  </si>
  <si>
    <t>Household and Institutional Furniture &amp; Kitchen Cabinet Manufacturing</t>
  </si>
  <si>
    <t>Independent Artists, Writers, and Performers</t>
  </si>
  <si>
    <t>Individual and Family Services</t>
  </si>
  <si>
    <t>Industrial Machinery Manufacturing</t>
  </si>
  <si>
    <t>Inland Water Transportation</t>
  </si>
  <si>
    <t>Insurance Carriers</t>
  </si>
  <si>
    <t>Interurban and Rural Bus Transportation</t>
  </si>
  <si>
    <t>Investigation and Security Services</t>
  </si>
  <si>
    <t>Iron and Steel Mills and Ferroalloy Manufacturing</t>
  </si>
  <si>
    <t>Jewelry, Luggage, and Leather Goods Stores</t>
  </si>
  <si>
    <t>Land Subdivision</t>
  </si>
  <si>
    <t>Lawn and Garden Equipment and Supplies Stores</t>
  </si>
  <si>
    <t>Legal Services</t>
  </si>
  <si>
    <t>Lessors of Nonfinancial Intangible Assets (except Copyrighted Works)</t>
  </si>
  <si>
    <t>Lessors of Real Estate</t>
  </si>
  <si>
    <t>Local Government, Excluding Education and Hospitals</t>
  </si>
  <si>
    <t>Local Messengers and Local Delivery</t>
  </si>
  <si>
    <t>Lumber and Other Construction Materials Merchant Wholesalers</t>
  </si>
  <si>
    <t>Machine Shops; Turned Product; and Screw, Nut, and Bolt Manufacturing</t>
  </si>
  <si>
    <t>Machinery, Equipment, and Supplies Merchant Wholesalers</t>
  </si>
  <si>
    <t>Management of Companies and Enterprises</t>
  </si>
  <si>
    <t>Management, Scientific, and Technical Consulting Services</t>
  </si>
  <si>
    <t>Manufacturing and Reproducing Magnetic and Optical Media</t>
  </si>
  <si>
    <t>Medical Equipment and Supplies Manufacturing</t>
  </si>
  <si>
    <t>Medical and Diagnostic Laboratories</t>
  </si>
  <si>
    <t>Metal and Mineral (except Petroleum) Merchant Wholesalers</t>
  </si>
  <si>
    <t>Metalworking Machinery Manufacturing</t>
  </si>
  <si>
    <t>Miscellaneous Durable Goods Merchant Wholesalers</t>
  </si>
  <si>
    <t>Miscellaneous Nondurable Goods Merchant Wholesalers</t>
  </si>
  <si>
    <t>Motion Picture and Video Industries</t>
  </si>
  <si>
    <t>Motor Vehicle Body and Trailer Manufacturing</t>
  </si>
  <si>
    <t>Motor Vehicle Manufacturing</t>
  </si>
  <si>
    <t>Motor Vehicle Parts Manufacturing</t>
  </si>
  <si>
    <t>Motor Vehicle and Motor Vehicle Parts and Supplies Merchant Wholesalers</t>
  </si>
  <si>
    <t>Museums, Historical Sites, and Similar Institution</t>
  </si>
  <si>
    <t>Natural Gas Distribution</t>
  </si>
  <si>
    <t>Navigational, Measuring, Electromedical, and Control Instruments Manufacturing</t>
  </si>
  <si>
    <t>Newspaper, Periodical, Book, and Directory Publishers</t>
  </si>
  <si>
    <t>Nondepository Credit Intermediation</t>
  </si>
  <si>
    <t>Nonferrous Metal (except Aluminum) Production and Processing</t>
  </si>
  <si>
    <t>Nonmetallic Mineral Mining and Quarrying</t>
  </si>
  <si>
    <t>Nonresidential Building Construction</t>
  </si>
  <si>
    <t>Nonscheduled Air Transportation</t>
  </si>
  <si>
    <t>Nursing Care Facilities (Skilled Nursing Facilities)</t>
  </si>
  <si>
    <t>Office Administrative Services</t>
  </si>
  <si>
    <t>Office Furniture (including Fixtures) Manufacturing</t>
  </si>
  <si>
    <t>Office Supplies, Stationery, and Gift Stores</t>
  </si>
  <si>
    <t>Offices of Dentists</t>
  </si>
  <si>
    <t>Offices of Other Health Practitioners</t>
  </si>
  <si>
    <t>Offices of Physicians</t>
  </si>
  <si>
    <t>Offices of Real Estate Agents and Brokers</t>
  </si>
  <si>
    <t>Oil and Gas Extraction</t>
  </si>
  <si>
    <t>Other Ambulatory Health Care Services</t>
  </si>
  <si>
    <t>Other Amusement and Recreation Industries</t>
  </si>
  <si>
    <t>Other Chemical Product and Preparation Manufacturing</t>
  </si>
  <si>
    <t>Other Electrical Equipment and Component Manufacturing</t>
  </si>
  <si>
    <t>Other Fabricated Metal Product Manufacturing</t>
  </si>
  <si>
    <t>Other Food Manufacturing</t>
  </si>
  <si>
    <t>Other Furniture Related Product Manufacturing</t>
  </si>
  <si>
    <t>Other General Merchandise Stores</t>
  </si>
  <si>
    <t>Other General Purpose Machinery Manufacturing</t>
  </si>
  <si>
    <t>Other Heavy and Civil Engineering Construction</t>
  </si>
  <si>
    <t>Other Information Services</t>
  </si>
  <si>
    <t>Other Miscellaneous Manufacturing</t>
  </si>
  <si>
    <t>Other Miscellaneous Store Retailers</t>
  </si>
  <si>
    <t>Other Motor Vehicle Dealers</t>
  </si>
  <si>
    <t>Other Nonmetallic Mineral Product Manufacturing</t>
  </si>
  <si>
    <t>Other Personal Services</t>
  </si>
  <si>
    <t>Other Pipeline Transportation</t>
  </si>
  <si>
    <t>Other Professional, Scientific, and Technical Services</t>
  </si>
  <si>
    <t>Other Residential Care Facilities</t>
  </si>
  <si>
    <t>Other Schools and Instruction</t>
  </si>
  <si>
    <t>Other Specialty Trade Contractors</t>
  </si>
  <si>
    <t>Other Support Activities for Transportation</t>
  </si>
  <si>
    <t>Other Support Services</t>
  </si>
  <si>
    <t>Other Telecommunications</t>
  </si>
  <si>
    <t>Other Textile Product Mills</t>
  </si>
  <si>
    <t>Other Transit and Ground Passenger Transportation</t>
  </si>
  <si>
    <t>Other Transportation Equipment Manufacturing</t>
  </si>
  <si>
    <t>Other Wood Product Manufacturing</t>
  </si>
  <si>
    <t>Outpatient Care Centers</t>
  </si>
  <si>
    <t>Paint, Coating, and Adhesive Manufacturing</t>
  </si>
  <si>
    <t>Paper and Paper Product Merchant Wholesalers</t>
  </si>
  <si>
    <t>Performing Arts Companies</t>
  </si>
  <si>
    <t>Personal Care Services</t>
  </si>
  <si>
    <t>Personal and Household Goods Repair and Maintenance</t>
  </si>
  <si>
    <t>Pesticide, Fertilizer, and Other Agricultural Chemical Manufacturing</t>
  </si>
  <si>
    <t>Petroleum and Coal Products Manufacturing</t>
  </si>
  <si>
    <t>Petroleum and Petroleum Products Merchant Wholesalers</t>
  </si>
  <si>
    <t>Pharmaceutical and Medicine Manufacturing</t>
  </si>
  <si>
    <t>Plastics Product Manufacturing</t>
  </si>
  <si>
    <t>Postal Service</t>
  </si>
  <si>
    <t>Printing and Related Support Activities</t>
  </si>
  <si>
    <t>Private Households</t>
  </si>
  <si>
    <t>Professional and Commercial Equipment and Supplies Merchant Wholesalers</t>
  </si>
  <si>
    <t>Promoters of Performing Arts, Sports, and Similar Events</t>
  </si>
  <si>
    <t>RV (Recreational Vehicle) Parks and Recreational Camps</t>
  </si>
  <si>
    <t>Radio and Television Broadcasting</t>
  </si>
  <si>
    <t>Rail Transportation</t>
  </si>
  <si>
    <t>Railroad Rolling Stock Manufacturing</t>
  </si>
  <si>
    <t>Religious Organizations</t>
  </si>
  <si>
    <t>Remediation and Other Waste Management Services</t>
  </si>
  <si>
    <t>Residential Building Construction</t>
  </si>
  <si>
    <t>Residential Intellectual &amp; Developmental Disability, Mental Health, &amp; Substance Abuse Facilities</t>
  </si>
  <si>
    <t>Resin, Synthetic Rubber, and Artificial Synthetic Fibers and Filaments Manufacturing</t>
  </si>
  <si>
    <t>Restaurants and Other Eating Places</t>
  </si>
  <si>
    <t>Rooming and Boarding Houses</t>
  </si>
  <si>
    <t>Rubber Product Manufacturing</t>
  </si>
  <si>
    <t>Satellite Telecommunications</t>
  </si>
  <si>
    <t>Sawmills and Wood Preservation</t>
  </si>
  <si>
    <t>Scenic and Sightseeing Transportation, Land</t>
  </si>
  <si>
    <t>Scenic and Sightseeing Transportation, Other</t>
  </si>
  <si>
    <t>Scenic and Sightseeing Transportation, Water</t>
  </si>
  <si>
    <t>Scheduled Air Transportation</t>
  </si>
  <si>
    <t>School and Employee Bus Transportation</t>
  </si>
  <si>
    <t>Scientific Research and Development Services</t>
  </si>
  <si>
    <t>Securities and Commodity Contracts Intermediation and Brokerage</t>
  </si>
  <si>
    <t>Semiconductor and Other Electronic Component Manufacturing</t>
  </si>
  <si>
    <t>Services to Buildings and Dwellings</t>
  </si>
  <si>
    <t>Ship and Boat Building</t>
  </si>
  <si>
    <t>Shoe Stores</t>
  </si>
  <si>
    <t>Soap, Cleaning Compound, and Toilet Preparation Manufacturing</t>
  </si>
  <si>
    <t>Social Advocacy Organizations</t>
  </si>
  <si>
    <t>Software Publishers</t>
  </si>
  <si>
    <t>Sound Recording Industries</t>
  </si>
  <si>
    <t>Special Food Services</t>
  </si>
  <si>
    <t>Specialized Design Services</t>
  </si>
  <si>
    <t>Specialized Freight Trucking</t>
  </si>
  <si>
    <t>Specialty (except Psychiatric and Substance Abuse) Hospitals</t>
  </si>
  <si>
    <t>Specialty Food Stores</t>
  </si>
  <si>
    <t>Spectator Sports</t>
  </si>
  <si>
    <t>Sporting Goods, Hobby, and Musical Instrument Stores</t>
  </si>
  <si>
    <t>Spring and Wire Product Manufacturing</t>
  </si>
  <si>
    <t>State Government, Excluding Education and Hospitals</t>
  </si>
  <si>
    <t>Steel Product Manufacturing from Purchased Steel</t>
  </si>
  <si>
    <t>Sugar and Confectionery Product Manufacturing</t>
  </si>
  <si>
    <t>Support Activities for Agriculture and Forestry</t>
  </si>
  <si>
    <t>Support Activities for Air Transportation</t>
  </si>
  <si>
    <t>Support Activities for Mining</t>
  </si>
  <si>
    <t>Support Activities for Rail Transportation</t>
  </si>
  <si>
    <t>Support Activities for Road Transportation</t>
  </si>
  <si>
    <t>Support Activities for Water Transportation</t>
  </si>
  <si>
    <t>Taxi and Limousine Service</t>
  </si>
  <si>
    <t>Textile Furnishings Mills</t>
  </si>
  <si>
    <t>Textile and Fabric Finishing and Fabric</t>
  </si>
  <si>
    <t>Total All Industries</t>
  </si>
  <si>
    <t>Travel Arrangement and Reservation Services</t>
  </si>
  <si>
    <t>Traveler Accommodation</t>
  </si>
  <si>
    <t>Urban Transit Systems</t>
  </si>
  <si>
    <t>Used Merchandise Stores</t>
  </si>
  <si>
    <t>Utility System Construction</t>
  </si>
  <si>
    <t>Vending Machine Operators</t>
  </si>
  <si>
    <t>Veneer, Plywood, and Engineered Wood Product Manufacturing</t>
  </si>
  <si>
    <t>Ventilation, Heating, Air-Conditioning, and Commercial Refrigeration Equipment Manufacturing</t>
  </si>
  <si>
    <t>Vocational Rehabilitation Services</t>
  </si>
  <si>
    <t>Warehousing and Storage</t>
  </si>
  <si>
    <t>Waste Collection</t>
  </si>
  <si>
    <t>Waste Treatment and Disposal</t>
  </si>
  <si>
    <t>Water, Sewage and Other Systems</t>
  </si>
  <si>
    <t>Wholesale Electronic Markets and Agents and Brokers</t>
  </si>
  <si>
    <t>Wired Telecommunications Carriers</t>
  </si>
  <si>
    <t>Wireless Telecommunications Carriers (except Satellite)</t>
  </si>
  <si>
    <t xml:space="preserve">Industry </t>
  </si>
  <si>
    <t>Code</t>
  </si>
  <si>
    <t>Title</t>
  </si>
  <si>
    <t>Employment</t>
  </si>
  <si>
    <t>Estimated</t>
  </si>
  <si>
    <t>Projected</t>
  </si>
  <si>
    <t>Change</t>
  </si>
  <si>
    <t>2016-2026</t>
  </si>
  <si>
    <t>Numeric</t>
  </si>
  <si>
    <t>Percent</t>
  </si>
  <si>
    <t>Missouri 2016-2026 Industry Projections</t>
  </si>
  <si>
    <t>Missouri Industries with the Largest Projected Growth 2016-2026</t>
  </si>
  <si>
    <t>Industry</t>
  </si>
  <si>
    <t xml:space="preserve">This workforce product was funded by a grant awarded by the U.S. Department of Labor’s Employment and Training Administration. </t>
  </si>
  <si>
    <t>The product was created by the recipient and does not necessarily reflect the official position of the U.S. Department of Labor.</t>
  </si>
  <si>
    <t xml:space="preserve">The U.S.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
  </si>
  <si>
    <t>This product is copyrighted by the institution that created it. Internal use by an organization and/or personal use by an individual for non-commercial purposes is permissible. All other uses require the prior authorization of the copyright owner.</t>
  </si>
  <si>
    <t>July 2018</t>
  </si>
  <si>
    <t>Missouri Industries with the Fastest Projected Growth 2016-2026</t>
  </si>
  <si>
    <t>Missouri Industries with Declining Growth 2016-2026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</si>
</sst>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color rgb="FF000000"/>
      <name val="Arial"/>
      <family val="2"/>
    </font>
    <font>
      <sz val="11"/>
      <color indexed="8"/>
      <name val="Calibri"/>
      <family val="2"/>
    </font>
    <font>
      <b/>
      <sz val="10"/>
      <color indexed="8"/>
      <name val="Arial"/>
      <family val="2"/>
    </font>
    <font>
      <b/>
      <sz val="14"/>
      <color indexed="8"/>
      <name val="Arial"/>
      <family val="2"/>
    </font>
    <font>
      <i/>
      <sz val="10"/>
      <color indexed="8"/>
      <name val="Arial"/>
      <family val="2"/>
    </font>
    <font>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Arial"/>
      <family val="2"/>
    </font>
    <font>
      <i/>
      <sz val="10"/>
      <color rgb="FF000000"/>
      <name val="Arial"/>
      <family val="2"/>
    </font>
    <font>
      <b/>
      <sz val="14"/>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
    <xf numFmtId="0" fontId="0" fillId="0" borderId="0" xfId="0" applyAlignment="1">
      <alignment/>
    </xf>
    <xf numFmtId="0" fontId="0" fillId="0" borderId="0" xfId="0" applyAlignment="1">
      <alignment horizontal="center"/>
    </xf>
    <xf numFmtId="3" fontId="0" fillId="0" borderId="0" xfId="0" applyNumberFormat="1" applyAlignment="1">
      <alignment horizontal="center"/>
    </xf>
    <xf numFmtId="10" fontId="0" fillId="0" borderId="0" xfId="0" applyNumberFormat="1" applyAlignment="1">
      <alignment horizontal="center"/>
    </xf>
    <xf numFmtId="0" fontId="40" fillId="0" borderId="0" xfId="0" applyFont="1" applyAlignment="1">
      <alignment horizontal="center"/>
    </xf>
    <xf numFmtId="0" fontId="40" fillId="0" borderId="0" xfId="0" applyFont="1" applyAlignment="1">
      <alignment/>
    </xf>
    <xf numFmtId="0" fontId="40" fillId="0" borderId="10" xfId="0" applyFont="1" applyBorder="1" applyAlignment="1">
      <alignment horizontal="center"/>
    </xf>
    <xf numFmtId="0" fontId="40" fillId="0" borderId="10" xfId="0" applyFont="1" applyBorder="1" applyAlignment="1">
      <alignment/>
    </xf>
    <xf numFmtId="3" fontId="40" fillId="0" borderId="0" xfId="0" applyNumberFormat="1" applyFont="1" applyAlignment="1">
      <alignment horizontal="center"/>
    </xf>
    <xf numFmtId="10" fontId="40" fillId="0" borderId="0" xfId="0" applyNumberFormat="1" applyFont="1" applyAlignment="1">
      <alignment horizontal="center"/>
    </xf>
    <xf numFmtId="0" fontId="40" fillId="0" borderId="0" xfId="0" applyFont="1" applyAlignment="1">
      <alignment horizontal="center" vertical="center"/>
    </xf>
    <xf numFmtId="0" fontId="41"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5" fillId="0" borderId="0" xfId="0" applyNumberFormat="1" applyFont="1" applyAlignment="1">
      <alignment horizontal="center"/>
    </xf>
    <xf numFmtId="49" fontId="41" fillId="0" borderId="0" xfId="0" applyNumberFormat="1" applyFont="1" applyAlignment="1">
      <alignment horizontal="left"/>
    </xf>
    <xf numFmtId="0" fontId="40" fillId="0" borderId="0" xfId="0" applyFont="1" applyAlignment="1">
      <alignment horizontal="center"/>
    </xf>
    <xf numFmtId="0" fontId="42" fillId="0" borderId="0" xfId="0" applyFont="1" applyAlignment="1">
      <alignment/>
    </xf>
    <xf numFmtId="0" fontId="4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T277"/>
  <sheetViews>
    <sheetView tabSelected="1" zoomScalePageLayoutView="0" workbookViewId="0" topLeftCell="A1">
      <selection activeCell="A1" sqref="A1:B1"/>
    </sheetView>
  </sheetViews>
  <sheetFormatPr defaultColWidth="9.140625" defaultRowHeight="12.75"/>
  <cols>
    <col min="1" max="1" width="9.140625" style="1" customWidth="1"/>
    <col min="2" max="2" width="97.57421875" style="0" bestFit="1" customWidth="1"/>
    <col min="3" max="6" width="9.140625" style="1" customWidth="1"/>
  </cols>
  <sheetData>
    <row r="1" spans="1:2" ht="18">
      <c r="A1" s="17" t="s">
        <v>544</v>
      </c>
      <c r="B1" s="17"/>
    </row>
    <row r="2" spans="1:6" ht="12.75">
      <c r="A2" s="4"/>
      <c r="B2" s="5"/>
      <c r="C2" s="16" t="s">
        <v>537</v>
      </c>
      <c r="D2" s="16"/>
      <c r="E2" s="16" t="s">
        <v>540</v>
      </c>
      <c r="F2" s="16"/>
    </row>
    <row r="3" spans="1:6" ht="12.75">
      <c r="A3" s="4" t="s">
        <v>534</v>
      </c>
      <c r="B3" s="5"/>
      <c r="C3" s="4">
        <v>2016</v>
      </c>
      <c r="D3" s="4">
        <v>2026</v>
      </c>
      <c r="E3" s="16" t="s">
        <v>541</v>
      </c>
      <c r="F3" s="16"/>
    </row>
    <row r="4" spans="1:6" ht="13.5" thickBot="1">
      <c r="A4" s="6" t="s">
        <v>535</v>
      </c>
      <c r="B4" s="7" t="s">
        <v>536</v>
      </c>
      <c r="C4" s="6" t="s">
        <v>538</v>
      </c>
      <c r="D4" s="6" t="s">
        <v>539</v>
      </c>
      <c r="E4" s="6" t="s">
        <v>542</v>
      </c>
      <c r="F4" s="6" t="s">
        <v>543</v>
      </c>
    </row>
    <row r="5" spans="1:6" ht="12">
      <c r="A5" s="1" t="s">
        <v>0</v>
      </c>
      <c r="B5" t="s">
        <v>517</v>
      </c>
      <c r="C5" s="2">
        <v>2840288</v>
      </c>
      <c r="D5" s="2">
        <v>3045202</v>
      </c>
      <c r="E5" s="2">
        <f>D5-C5</f>
        <v>204914</v>
      </c>
      <c r="F5" s="3">
        <f>E5/C5</f>
        <v>0.07214550073795334</v>
      </c>
    </row>
    <row r="6" spans="1:6" ht="12">
      <c r="A6" s="1" t="s">
        <v>1</v>
      </c>
      <c r="B6" t="s">
        <v>318</v>
      </c>
      <c r="C6" s="2">
        <v>5020</v>
      </c>
      <c r="D6" s="2">
        <v>5171</v>
      </c>
      <c r="E6" s="2">
        <f aca="true" t="shared" si="0" ref="E6:E69">D6-C6</f>
        <v>151</v>
      </c>
      <c r="F6" s="3">
        <f aca="true" t="shared" si="1" ref="F6:F69">E6/C6</f>
        <v>0.030079681274900398</v>
      </c>
    </row>
    <row r="7" spans="1:6" ht="12">
      <c r="A7" s="1" t="s">
        <v>2</v>
      </c>
      <c r="B7" t="s">
        <v>278</v>
      </c>
      <c r="C7" s="2">
        <v>5231</v>
      </c>
      <c r="D7" s="2">
        <v>5735</v>
      </c>
      <c r="E7" s="2">
        <f t="shared" si="0"/>
        <v>504</v>
      </c>
      <c r="F7" s="3">
        <f t="shared" si="1"/>
        <v>0.09634869049894858</v>
      </c>
    </row>
    <row r="8" spans="1:6" ht="12">
      <c r="A8" s="1" t="s">
        <v>3</v>
      </c>
      <c r="B8" t="s">
        <v>347</v>
      </c>
      <c r="C8" s="2">
        <v>229</v>
      </c>
      <c r="D8" s="2">
        <v>225</v>
      </c>
      <c r="E8" s="2">
        <f t="shared" si="0"/>
        <v>-4</v>
      </c>
      <c r="F8" s="3">
        <f t="shared" si="1"/>
        <v>-0.017467248908296942</v>
      </c>
    </row>
    <row r="9" spans="1:6" ht="12">
      <c r="A9" s="1" t="s">
        <v>4</v>
      </c>
      <c r="B9" t="s">
        <v>344</v>
      </c>
      <c r="C9" s="2">
        <v>18</v>
      </c>
      <c r="D9" s="2">
        <v>19</v>
      </c>
      <c r="E9" s="2">
        <f t="shared" si="0"/>
        <v>1</v>
      </c>
      <c r="F9" s="3">
        <f t="shared" si="1"/>
        <v>0.05555555555555555</v>
      </c>
    </row>
    <row r="10" spans="1:6" ht="12">
      <c r="A10" s="1" t="s">
        <v>5</v>
      </c>
      <c r="B10" t="s">
        <v>508</v>
      </c>
      <c r="C10" s="2">
        <v>5297</v>
      </c>
      <c r="D10" s="2">
        <v>5829</v>
      </c>
      <c r="E10" s="2">
        <f t="shared" si="0"/>
        <v>532</v>
      </c>
      <c r="F10" s="3">
        <f t="shared" si="1"/>
        <v>0.10043420804228809</v>
      </c>
    </row>
    <row r="11" spans="1:6" ht="12">
      <c r="A11" s="1" t="s">
        <v>6</v>
      </c>
      <c r="B11" t="s">
        <v>423</v>
      </c>
      <c r="C11" s="2">
        <v>14</v>
      </c>
      <c r="D11" s="2">
        <v>17</v>
      </c>
      <c r="E11" s="2">
        <f t="shared" si="0"/>
        <v>3</v>
      </c>
      <c r="F11" s="3">
        <f t="shared" si="1"/>
        <v>0.21428571428571427</v>
      </c>
    </row>
    <row r="12" spans="1:6" ht="12">
      <c r="A12" s="1" t="s">
        <v>7</v>
      </c>
      <c r="B12" t="s">
        <v>412</v>
      </c>
      <c r="C12" s="2">
        <v>2794</v>
      </c>
      <c r="D12" s="2">
        <v>3256</v>
      </c>
      <c r="E12" s="2">
        <f t="shared" si="0"/>
        <v>462</v>
      </c>
      <c r="F12" s="3">
        <f t="shared" si="1"/>
        <v>0.16535433070866143</v>
      </c>
    </row>
    <row r="13" spans="1:6" ht="12">
      <c r="A13" s="1" t="s">
        <v>8</v>
      </c>
      <c r="B13" t="s">
        <v>510</v>
      </c>
      <c r="C13" s="2">
        <v>191</v>
      </c>
      <c r="D13" s="2">
        <v>280</v>
      </c>
      <c r="E13" s="2">
        <f t="shared" si="0"/>
        <v>89</v>
      </c>
      <c r="F13" s="3">
        <f t="shared" si="1"/>
        <v>0.46596858638743455</v>
      </c>
    </row>
    <row r="14" spans="1:6" ht="12">
      <c r="A14" s="1" t="s">
        <v>9</v>
      </c>
      <c r="B14" t="s">
        <v>333</v>
      </c>
      <c r="C14" s="2">
        <v>8015</v>
      </c>
      <c r="D14" s="2">
        <v>7592</v>
      </c>
      <c r="E14" s="2">
        <f t="shared" si="0"/>
        <v>-423</v>
      </c>
      <c r="F14" s="3">
        <f t="shared" si="1"/>
        <v>-0.05277604491578291</v>
      </c>
    </row>
    <row r="15" spans="1:6" ht="12">
      <c r="A15" s="1" t="s">
        <v>10</v>
      </c>
      <c r="B15" t="s">
        <v>407</v>
      </c>
      <c r="C15" s="2">
        <v>2457</v>
      </c>
      <c r="D15" s="2">
        <v>2415</v>
      </c>
      <c r="E15" s="2">
        <f t="shared" si="0"/>
        <v>-42</v>
      </c>
      <c r="F15" s="3">
        <f t="shared" si="1"/>
        <v>-0.017094017094017096</v>
      </c>
    </row>
    <row r="16" spans="1:6" ht="12">
      <c r="A16" s="1" t="s">
        <v>11</v>
      </c>
      <c r="B16" t="s">
        <v>530</v>
      </c>
      <c r="C16" s="2">
        <v>1230</v>
      </c>
      <c r="D16" s="2">
        <v>1284</v>
      </c>
      <c r="E16" s="2">
        <f t="shared" si="0"/>
        <v>54</v>
      </c>
      <c r="F16" s="3">
        <f t="shared" si="1"/>
        <v>0.04390243902439024</v>
      </c>
    </row>
    <row r="17" spans="1:6" ht="12">
      <c r="A17" s="1" t="s">
        <v>12</v>
      </c>
      <c r="B17" t="s">
        <v>474</v>
      </c>
      <c r="C17" s="2">
        <v>11531</v>
      </c>
      <c r="D17" s="2">
        <v>12849</v>
      </c>
      <c r="E17" s="2">
        <f t="shared" si="0"/>
        <v>1318</v>
      </c>
      <c r="F17" s="3">
        <f t="shared" si="1"/>
        <v>0.11430058104240742</v>
      </c>
    </row>
    <row r="18" spans="1:6" ht="12">
      <c r="A18" s="1" t="s">
        <v>13</v>
      </c>
      <c r="B18" t="s">
        <v>413</v>
      </c>
      <c r="C18" s="2">
        <v>15453</v>
      </c>
      <c r="D18" s="2">
        <v>18795</v>
      </c>
      <c r="E18" s="2">
        <f t="shared" si="0"/>
        <v>3342</v>
      </c>
      <c r="F18" s="3">
        <f t="shared" si="1"/>
        <v>0.21626868569209862</v>
      </c>
    </row>
    <row r="19" spans="1:6" ht="12">
      <c r="A19" s="1" t="s">
        <v>14</v>
      </c>
      <c r="B19" t="s">
        <v>522</v>
      </c>
      <c r="C19" s="2">
        <v>7725</v>
      </c>
      <c r="D19" s="2">
        <v>7884</v>
      </c>
      <c r="E19" s="2">
        <f t="shared" si="0"/>
        <v>159</v>
      </c>
      <c r="F19" s="3">
        <f t="shared" si="1"/>
        <v>0.02058252427184466</v>
      </c>
    </row>
    <row r="20" spans="1:6" ht="12">
      <c r="A20" s="1" t="s">
        <v>15</v>
      </c>
      <c r="B20" t="s">
        <v>382</v>
      </c>
      <c r="C20" s="2">
        <v>300</v>
      </c>
      <c r="D20" s="2">
        <v>286</v>
      </c>
      <c r="E20" s="2">
        <f t="shared" si="0"/>
        <v>-14</v>
      </c>
      <c r="F20" s="3">
        <f t="shared" si="1"/>
        <v>-0.04666666666666667</v>
      </c>
    </row>
    <row r="21" spans="1:6" ht="12">
      <c r="A21" s="1" t="s">
        <v>16</v>
      </c>
      <c r="B21" t="s">
        <v>367</v>
      </c>
      <c r="C21" s="2">
        <v>4993</v>
      </c>
      <c r="D21" s="2">
        <v>5618</v>
      </c>
      <c r="E21" s="2">
        <f t="shared" si="0"/>
        <v>625</v>
      </c>
      <c r="F21" s="3">
        <f t="shared" si="1"/>
        <v>0.12517524534348087</v>
      </c>
    </row>
    <row r="22" spans="1:6" ht="12">
      <c r="A22" s="1" t="s">
        <v>17</v>
      </c>
      <c r="B22" t="s">
        <v>433</v>
      </c>
      <c r="C22" s="2">
        <v>1603</v>
      </c>
      <c r="D22" s="2">
        <v>1878</v>
      </c>
      <c r="E22" s="2">
        <f t="shared" si="0"/>
        <v>275</v>
      </c>
      <c r="F22" s="3">
        <f t="shared" si="1"/>
        <v>0.1715533374922021</v>
      </c>
    </row>
    <row r="23" spans="1:6" ht="12">
      <c r="A23" s="1" t="s">
        <v>18</v>
      </c>
      <c r="B23" t="s">
        <v>349</v>
      </c>
      <c r="C23" s="2">
        <v>17236</v>
      </c>
      <c r="D23" s="2">
        <v>19521</v>
      </c>
      <c r="E23" s="2">
        <f t="shared" si="0"/>
        <v>2285</v>
      </c>
      <c r="F23" s="3">
        <f t="shared" si="1"/>
        <v>0.1325713622650267</v>
      </c>
    </row>
    <row r="24" spans="1:6" ht="12">
      <c r="A24" s="1" t="s">
        <v>19</v>
      </c>
      <c r="B24" t="s">
        <v>294</v>
      </c>
      <c r="C24" s="2">
        <v>36345</v>
      </c>
      <c r="D24" s="2">
        <v>42076</v>
      </c>
      <c r="E24" s="2">
        <f t="shared" si="0"/>
        <v>5731</v>
      </c>
      <c r="F24" s="3">
        <f t="shared" si="1"/>
        <v>0.1576833126977576</v>
      </c>
    </row>
    <row r="25" spans="1:6" ht="12">
      <c r="A25" s="1" t="s">
        <v>20</v>
      </c>
      <c r="B25" t="s">
        <v>295</v>
      </c>
      <c r="C25" s="2">
        <v>14699</v>
      </c>
      <c r="D25" s="2">
        <v>16127</v>
      </c>
      <c r="E25" s="2">
        <f t="shared" si="0"/>
        <v>1428</v>
      </c>
      <c r="F25" s="3">
        <f t="shared" si="1"/>
        <v>0.09714946595006463</v>
      </c>
    </row>
    <row r="26" spans="1:6" ht="12">
      <c r="A26" s="1" t="s">
        <v>21</v>
      </c>
      <c r="B26" t="s">
        <v>444</v>
      </c>
      <c r="C26" s="2">
        <v>10673</v>
      </c>
      <c r="D26" s="2">
        <v>11324</v>
      </c>
      <c r="E26" s="2">
        <f t="shared" si="0"/>
        <v>651</v>
      </c>
      <c r="F26" s="3">
        <f t="shared" si="1"/>
        <v>0.060995034198444674</v>
      </c>
    </row>
    <row r="27" spans="1:6" ht="12">
      <c r="A27" s="1" t="s">
        <v>22</v>
      </c>
      <c r="B27" t="s">
        <v>277</v>
      </c>
      <c r="C27" s="2">
        <v>4712</v>
      </c>
      <c r="D27" s="2">
        <v>5304</v>
      </c>
      <c r="E27" s="2">
        <f t="shared" si="0"/>
        <v>592</v>
      </c>
      <c r="F27" s="3">
        <f t="shared" si="1"/>
        <v>0.12563667232597622</v>
      </c>
    </row>
    <row r="28" spans="1:6" ht="12">
      <c r="A28" s="1" t="s">
        <v>23</v>
      </c>
      <c r="B28" t="s">
        <v>360</v>
      </c>
      <c r="C28" s="2">
        <v>2191</v>
      </c>
      <c r="D28" s="2">
        <v>1907</v>
      </c>
      <c r="E28" s="2">
        <f t="shared" si="0"/>
        <v>-284</v>
      </c>
      <c r="F28" s="3">
        <f t="shared" si="1"/>
        <v>-0.12962117754450023</v>
      </c>
    </row>
    <row r="29" spans="1:6" ht="12">
      <c r="A29" s="1" t="s">
        <v>24</v>
      </c>
      <c r="B29" t="s">
        <v>507</v>
      </c>
      <c r="C29" s="2">
        <v>751</v>
      </c>
      <c r="D29" s="2">
        <v>657</v>
      </c>
      <c r="E29" s="2">
        <f t="shared" si="0"/>
        <v>-94</v>
      </c>
      <c r="F29" s="3">
        <f t="shared" si="1"/>
        <v>-0.12516644474034622</v>
      </c>
    </row>
    <row r="30" spans="1:6" ht="12">
      <c r="A30" s="1" t="s">
        <v>25</v>
      </c>
      <c r="B30" t="s">
        <v>352</v>
      </c>
      <c r="C30" s="2">
        <v>2559</v>
      </c>
      <c r="D30" s="2">
        <v>2441</v>
      </c>
      <c r="E30" s="2">
        <f t="shared" si="0"/>
        <v>-118</v>
      </c>
      <c r="F30" s="3">
        <f t="shared" si="1"/>
        <v>-0.04611176240719031</v>
      </c>
    </row>
    <row r="31" spans="1:6" ht="12">
      <c r="A31" s="1" t="s">
        <v>26</v>
      </c>
      <c r="B31" t="s">
        <v>321</v>
      </c>
      <c r="C31" s="2">
        <v>5216</v>
      </c>
      <c r="D31" s="2">
        <v>5600</v>
      </c>
      <c r="E31" s="2">
        <f t="shared" si="0"/>
        <v>384</v>
      </c>
      <c r="F31" s="3">
        <f t="shared" si="1"/>
        <v>0.0736196319018405</v>
      </c>
    </row>
    <row r="32" spans="1:6" ht="12">
      <c r="A32" s="1" t="s">
        <v>27</v>
      </c>
      <c r="B32" t="s">
        <v>279</v>
      </c>
      <c r="C32" s="2">
        <v>17243</v>
      </c>
      <c r="D32" s="2">
        <v>20429</v>
      </c>
      <c r="E32" s="2">
        <f t="shared" si="0"/>
        <v>3186</v>
      </c>
      <c r="F32" s="3">
        <f t="shared" si="1"/>
        <v>0.1847706315606333</v>
      </c>
    </row>
    <row r="33" spans="1:6" ht="12">
      <c r="A33" s="1" t="s">
        <v>28</v>
      </c>
      <c r="B33" t="s">
        <v>288</v>
      </c>
      <c r="C33" s="2">
        <v>3534</v>
      </c>
      <c r="D33" s="2">
        <v>3494</v>
      </c>
      <c r="E33" s="2">
        <f t="shared" si="0"/>
        <v>-40</v>
      </c>
      <c r="F33" s="3">
        <f t="shared" si="1"/>
        <v>-0.011318619128466326</v>
      </c>
    </row>
    <row r="34" spans="1:6" ht="12">
      <c r="A34" s="1" t="s">
        <v>29</v>
      </c>
      <c r="B34" t="s">
        <v>429</v>
      </c>
      <c r="C34" s="2">
        <v>2833</v>
      </c>
      <c r="D34" s="2">
        <v>2213</v>
      </c>
      <c r="E34" s="2">
        <f t="shared" si="0"/>
        <v>-620</v>
      </c>
      <c r="F34" s="3">
        <f t="shared" si="1"/>
        <v>-0.21884927638545712</v>
      </c>
    </row>
    <row r="35" spans="1:6" ht="12">
      <c r="A35" s="1" t="s">
        <v>30</v>
      </c>
      <c r="B35" t="s">
        <v>516</v>
      </c>
      <c r="C35" s="2">
        <v>266</v>
      </c>
      <c r="D35" s="2">
        <v>257</v>
      </c>
      <c r="E35" s="2">
        <f t="shared" si="0"/>
        <v>-9</v>
      </c>
      <c r="F35" s="3">
        <f t="shared" si="1"/>
        <v>-0.03383458646616541</v>
      </c>
    </row>
    <row r="36" spans="1:6" ht="12">
      <c r="A36" s="1" t="s">
        <v>31</v>
      </c>
      <c r="B36" t="s">
        <v>515</v>
      </c>
      <c r="C36" s="2">
        <v>253</v>
      </c>
      <c r="D36" s="2">
        <v>183</v>
      </c>
      <c r="E36" s="2">
        <f t="shared" si="0"/>
        <v>-70</v>
      </c>
      <c r="F36" s="3">
        <f t="shared" si="1"/>
        <v>-0.2766798418972332</v>
      </c>
    </row>
    <row r="37" spans="1:6" ht="12">
      <c r="A37" s="1" t="s">
        <v>32</v>
      </c>
      <c r="B37" t="s">
        <v>448</v>
      </c>
      <c r="C37" s="2">
        <v>1574</v>
      </c>
      <c r="D37" s="2">
        <v>1635</v>
      </c>
      <c r="E37" s="2">
        <f t="shared" si="0"/>
        <v>61</v>
      </c>
      <c r="F37" s="3">
        <f t="shared" si="1"/>
        <v>0.03875476493011436</v>
      </c>
    </row>
    <row r="38" spans="1:6" ht="12">
      <c r="A38" s="1" t="s">
        <v>33</v>
      </c>
      <c r="B38" t="s">
        <v>319</v>
      </c>
      <c r="C38" s="2">
        <v>1025</v>
      </c>
      <c r="D38" s="2">
        <v>659</v>
      </c>
      <c r="E38" s="2">
        <f t="shared" si="0"/>
        <v>-366</v>
      </c>
      <c r="F38" s="3">
        <f t="shared" si="1"/>
        <v>-0.3570731707317073</v>
      </c>
    </row>
    <row r="39" spans="1:6" ht="12">
      <c r="A39" s="1" t="s">
        <v>34</v>
      </c>
      <c r="B39" t="s">
        <v>346</v>
      </c>
      <c r="C39" s="2">
        <v>668</v>
      </c>
      <c r="D39" s="2">
        <v>573</v>
      </c>
      <c r="E39" s="2">
        <f t="shared" si="0"/>
        <v>-95</v>
      </c>
      <c r="F39" s="3">
        <f t="shared" si="1"/>
        <v>-0.14221556886227546</v>
      </c>
    </row>
    <row r="40" spans="1:6" ht="12">
      <c r="A40" s="1" t="s">
        <v>35</v>
      </c>
      <c r="B40" t="s">
        <v>481</v>
      </c>
      <c r="C40" s="2">
        <v>2320</v>
      </c>
      <c r="D40" s="2">
        <v>2407</v>
      </c>
      <c r="E40" s="2">
        <f t="shared" si="0"/>
        <v>87</v>
      </c>
      <c r="F40" s="3">
        <f t="shared" si="1"/>
        <v>0.0375</v>
      </c>
    </row>
    <row r="41" spans="1:6" ht="12">
      <c r="A41" s="1" t="s">
        <v>36</v>
      </c>
      <c r="B41" t="s">
        <v>524</v>
      </c>
      <c r="C41" s="2">
        <v>566</v>
      </c>
      <c r="D41" s="2">
        <v>592</v>
      </c>
      <c r="E41" s="2">
        <f t="shared" si="0"/>
        <v>26</v>
      </c>
      <c r="F41" s="3">
        <f t="shared" si="1"/>
        <v>0.045936395759717315</v>
      </c>
    </row>
    <row r="42" spans="1:6" ht="12">
      <c r="A42" s="1" t="s">
        <v>37</v>
      </c>
      <c r="B42" t="s">
        <v>451</v>
      </c>
      <c r="C42" s="2">
        <v>4930</v>
      </c>
      <c r="D42" s="2">
        <v>4477</v>
      </c>
      <c r="E42" s="2">
        <f t="shared" si="0"/>
        <v>-453</v>
      </c>
      <c r="F42" s="3">
        <f t="shared" si="1"/>
        <v>-0.09188640973630832</v>
      </c>
    </row>
    <row r="43" spans="1:6" ht="12">
      <c r="A43" s="1" t="s">
        <v>38</v>
      </c>
      <c r="B43" t="s">
        <v>464</v>
      </c>
      <c r="C43" s="2">
        <v>11688</v>
      </c>
      <c r="D43" s="2">
        <v>9541</v>
      </c>
      <c r="E43" s="2">
        <f t="shared" si="0"/>
        <v>-2147</v>
      </c>
      <c r="F43" s="3">
        <f t="shared" si="1"/>
        <v>-0.18369267624914443</v>
      </c>
    </row>
    <row r="44" spans="1:6" ht="12">
      <c r="A44" s="1" t="s">
        <v>39</v>
      </c>
      <c r="B44" t="s">
        <v>459</v>
      </c>
      <c r="C44" s="2">
        <v>1275</v>
      </c>
      <c r="D44" s="2">
        <v>1362</v>
      </c>
      <c r="E44" s="2">
        <f t="shared" si="0"/>
        <v>87</v>
      </c>
      <c r="F44" s="3">
        <f t="shared" si="1"/>
        <v>0.06823529411764706</v>
      </c>
    </row>
    <row r="45" spans="1:6" ht="12">
      <c r="A45" s="1" t="s">
        <v>40</v>
      </c>
      <c r="B45" t="s">
        <v>289</v>
      </c>
      <c r="C45" s="2">
        <v>3331</v>
      </c>
      <c r="D45" s="2">
        <v>4117</v>
      </c>
      <c r="E45" s="2">
        <f t="shared" si="0"/>
        <v>786</v>
      </c>
      <c r="F45" s="3">
        <f t="shared" si="1"/>
        <v>0.23596517562293606</v>
      </c>
    </row>
    <row r="46" spans="1:6" ht="12">
      <c r="A46" s="1" t="s">
        <v>41</v>
      </c>
      <c r="B46" t="s">
        <v>476</v>
      </c>
      <c r="C46" s="2">
        <v>675</v>
      </c>
      <c r="D46" s="2">
        <v>705</v>
      </c>
      <c r="E46" s="2">
        <f t="shared" si="0"/>
        <v>30</v>
      </c>
      <c r="F46" s="3">
        <f t="shared" si="1"/>
        <v>0.044444444444444446</v>
      </c>
    </row>
    <row r="47" spans="1:6" ht="12">
      <c r="A47" s="1" t="s">
        <v>42</v>
      </c>
      <c r="B47" t="s">
        <v>458</v>
      </c>
      <c r="C47" s="2">
        <v>1717</v>
      </c>
      <c r="D47" s="2">
        <v>1510</v>
      </c>
      <c r="E47" s="2">
        <f t="shared" si="0"/>
        <v>-207</v>
      </c>
      <c r="F47" s="3">
        <f t="shared" si="1"/>
        <v>-0.12055911473500291</v>
      </c>
    </row>
    <row r="48" spans="1:6" ht="12">
      <c r="A48" s="1" t="s">
        <v>43</v>
      </c>
      <c r="B48" t="s">
        <v>461</v>
      </c>
      <c r="C48" s="2">
        <v>5600</v>
      </c>
      <c r="D48" s="2">
        <v>5795</v>
      </c>
      <c r="E48" s="2">
        <f t="shared" si="0"/>
        <v>195</v>
      </c>
      <c r="F48" s="3">
        <f t="shared" si="1"/>
        <v>0.03482142857142857</v>
      </c>
    </row>
    <row r="49" spans="1:6" ht="12">
      <c r="A49" s="1" t="s">
        <v>44</v>
      </c>
      <c r="B49" t="s">
        <v>453</v>
      </c>
      <c r="C49" s="2">
        <v>1875</v>
      </c>
      <c r="D49" s="2">
        <v>1859</v>
      </c>
      <c r="E49" s="2">
        <f t="shared" si="0"/>
        <v>-16</v>
      </c>
      <c r="F49" s="3">
        <f t="shared" si="1"/>
        <v>-0.008533333333333334</v>
      </c>
    </row>
    <row r="50" spans="1:6" ht="12">
      <c r="A50" s="1" t="s">
        <v>45</v>
      </c>
      <c r="B50" t="s">
        <v>493</v>
      </c>
      <c r="C50" s="2">
        <v>4208</v>
      </c>
      <c r="D50" s="2">
        <v>4656</v>
      </c>
      <c r="E50" s="2">
        <f t="shared" si="0"/>
        <v>448</v>
      </c>
      <c r="F50" s="3">
        <f t="shared" si="1"/>
        <v>0.10646387832699619</v>
      </c>
    </row>
    <row r="51" spans="1:6" ht="12">
      <c r="A51" s="1" t="s">
        <v>46</v>
      </c>
      <c r="B51" t="s">
        <v>426</v>
      </c>
      <c r="C51" s="2">
        <v>1777</v>
      </c>
      <c r="D51" s="2">
        <v>1607</v>
      </c>
      <c r="E51" s="2">
        <f t="shared" si="0"/>
        <v>-170</v>
      </c>
      <c r="F51" s="3">
        <f t="shared" si="1"/>
        <v>-0.09566685424873382</v>
      </c>
    </row>
    <row r="52" spans="1:6" ht="12">
      <c r="A52" s="1" t="s">
        <v>47</v>
      </c>
      <c r="B52" t="s">
        <v>462</v>
      </c>
      <c r="C52" s="2">
        <v>13047</v>
      </c>
      <c r="D52" s="2">
        <v>13052</v>
      </c>
      <c r="E52" s="2">
        <f t="shared" si="0"/>
        <v>5</v>
      </c>
      <c r="F52" s="3">
        <f t="shared" si="1"/>
        <v>0.0003832298612707902</v>
      </c>
    </row>
    <row r="53" spans="1:6" ht="12">
      <c r="A53" s="1" t="s">
        <v>48</v>
      </c>
      <c r="B53" t="s">
        <v>479</v>
      </c>
      <c r="C53" s="2">
        <v>3361</v>
      </c>
      <c r="D53" s="2">
        <v>3271</v>
      </c>
      <c r="E53" s="2">
        <f t="shared" si="0"/>
        <v>-90</v>
      </c>
      <c r="F53" s="3">
        <f t="shared" si="1"/>
        <v>-0.02677774471883368</v>
      </c>
    </row>
    <row r="54" spans="1:6" ht="12">
      <c r="A54" s="1" t="s">
        <v>49</v>
      </c>
      <c r="B54" t="s">
        <v>359</v>
      </c>
      <c r="C54" s="2">
        <v>1209</v>
      </c>
      <c r="D54" s="2">
        <v>1208</v>
      </c>
      <c r="E54" s="2">
        <f t="shared" si="0"/>
        <v>-1</v>
      </c>
      <c r="F54" s="3">
        <f t="shared" si="1"/>
        <v>-0.0008271298593879239</v>
      </c>
    </row>
    <row r="55" spans="1:6" ht="12">
      <c r="A55" s="1" t="s">
        <v>50</v>
      </c>
      <c r="B55" t="s">
        <v>301</v>
      </c>
      <c r="C55" s="2">
        <v>4583</v>
      </c>
      <c r="D55" s="2">
        <v>4162</v>
      </c>
      <c r="E55" s="2">
        <f t="shared" si="0"/>
        <v>-421</v>
      </c>
      <c r="F55" s="3">
        <f t="shared" si="1"/>
        <v>-0.09186122627100153</v>
      </c>
    </row>
    <row r="56" spans="1:6" ht="12">
      <c r="A56" s="1" t="s">
        <v>51</v>
      </c>
      <c r="B56" t="s">
        <v>438</v>
      </c>
      <c r="C56" s="2">
        <v>1120</v>
      </c>
      <c r="D56" s="2">
        <v>1206</v>
      </c>
      <c r="E56" s="2">
        <f t="shared" si="0"/>
        <v>86</v>
      </c>
      <c r="F56" s="3">
        <f t="shared" si="1"/>
        <v>0.07678571428571429</v>
      </c>
    </row>
    <row r="57" spans="1:6" ht="12">
      <c r="A57" s="1" t="s">
        <v>52</v>
      </c>
      <c r="B57" t="s">
        <v>380</v>
      </c>
      <c r="C57" s="2">
        <v>150</v>
      </c>
      <c r="D57" s="2">
        <v>109</v>
      </c>
      <c r="E57" s="2">
        <f t="shared" si="0"/>
        <v>-41</v>
      </c>
      <c r="F57" s="3">
        <f t="shared" si="1"/>
        <v>-0.2733333333333333</v>
      </c>
    </row>
    <row r="58" spans="1:6" ht="12">
      <c r="A58" s="1" t="s">
        <v>53</v>
      </c>
      <c r="B58" t="s">
        <v>506</v>
      </c>
      <c r="C58" s="2">
        <v>1612</v>
      </c>
      <c r="D58" s="2">
        <v>1650</v>
      </c>
      <c r="E58" s="2">
        <f t="shared" si="0"/>
        <v>38</v>
      </c>
      <c r="F58" s="3">
        <f t="shared" si="1"/>
        <v>0.02357320099255583</v>
      </c>
    </row>
    <row r="59" spans="1:6" ht="12">
      <c r="A59" s="1" t="s">
        <v>54</v>
      </c>
      <c r="B59" t="s">
        <v>275</v>
      </c>
      <c r="C59" s="2">
        <v>971</v>
      </c>
      <c r="D59" s="2">
        <v>1011</v>
      </c>
      <c r="E59" s="2">
        <f t="shared" si="0"/>
        <v>40</v>
      </c>
      <c r="F59" s="3">
        <f t="shared" si="1"/>
        <v>0.0411946446961895</v>
      </c>
    </row>
    <row r="60" spans="1:6" ht="12">
      <c r="A60" s="1" t="s">
        <v>55</v>
      </c>
      <c r="B60" t="s">
        <v>411</v>
      </c>
      <c r="C60" s="2">
        <v>961</v>
      </c>
      <c r="D60" s="2">
        <v>877</v>
      </c>
      <c r="E60" s="2">
        <f t="shared" si="0"/>
        <v>-84</v>
      </c>
      <c r="F60" s="3">
        <f t="shared" si="1"/>
        <v>-0.08740894901144641</v>
      </c>
    </row>
    <row r="61" spans="1:6" ht="12">
      <c r="A61" s="1" t="s">
        <v>56</v>
      </c>
      <c r="B61" t="s">
        <v>350</v>
      </c>
      <c r="C61" s="2">
        <v>3096</v>
      </c>
      <c r="D61" s="2">
        <v>2823</v>
      </c>
      <c r="E61" s="2">
        <f t="shared" si="0"/>
        <v>-273</v>
      </c>
      <c r="F61" s="3">
        <f t="shared" si="1"/>
        <v>-0.08817829457364341</v>
      </c>
    </row>
    <row r="62" spans="1:6" ht="12">
      <c r="A62" s="1" t="s">
        <v>57</v>
      </c>
      <c r="B62" t="s">
        <v>348</v>
      </c>
      <c r="C62" s="2">
        <v>907</v>
      </c>
      <c r="D62" s="2">
        <v>824</v>
      </c>
      <c r="E62" s="2">
        <f t="shared" si="0"/>
        <v>-83</v>
      </c>
      <c r="F62" s="3">
        <f t="shared" si="1"/>
        <v>-0.09151047409040794</v>
      </c>
    </row>
    <row r="63" spans="1:6" ht="12">
      <c r="A63" s="1" t="s">
        <v>58</v>
      </c>
      <c r="B63" t="s">
        <v>320</v>
      </c>
      <c r="C63" s="2">
        <v>304</v>
      </c>
      <c r="D63" s="2">
        <v>304</v>
      </c>
      <c r="E63" s="2">
        <f t="shared" si="0"/>
        <v>0</v>
      </c>
      <c r="F63" s="3">
        <f t="shared" si="1"/>
        <v>0</v>
      </c>
    </row>
    <row r="64" spans="1:6" ht="12">
      <c r="A64" s="1" t="s">
        <v>59</v>
      </c>
      <c r="B64" t="s">
        <v>281</v>
      </c>
      <c r="C64" s="2">
        <v>8635</v>
      </c>
      <c r="D64" s="2">
        <v>9019</v>
      </c>
      <c r="E64" s="2">
        <f t="shared" si="0"/>
        <v>384</v>
      </c>
      <c r="F64" s="3">
        <f t="shared" si="1"/>
        <v>0.044470179502026634</v>
      </c>
    </row>
    <row r="65" spans="1:6" ht="12">
      <c r="A65" s="1" t="s">
        <v>60</v>
      </c>
      <c r="B65" t="s">
        <v>292</v>
      </c>
      <c r="C65" s="2">
        <v>2966</v>
      </c>
      <c r="D65" s="2">
        <v>2844</v>
      </c>
      <c r="E65" s="2">
        <f t="shared" si="0"/>
        <v>-122</v>
      </c>
      <c r="F65" s="3">
        <f t="shared" si="1"/>
        <v>-0.041132838840188805</v>
      </c>
    </row>
    <row r="66" spans="1:6" ht="12">
      <c r="A66" s="1" t="s">
        <v>61</v>
      </c>
      <c r="B66" t="s">
        <v>364</v>
      </c>
      <c r="C66" s="2">
        <v>141</v>
      </c>
      <c r="D66" s="2">
        <v>153</v>
      </c>
      <c r="E66" s="2">
        <f t="shared" si="0"/>
        <v>12</v>
      </c>
      <c r="F66" s="3">
        <f t="shared" si="1"/>
        <v>0.0851063829787234</v>
      </c>
    </row>
    <row r="67" spans="1:6" ht="12">
      <c r="A67" s="1" t="s">
        <v>62</v>
      </c>
      <c r="B67" t="s">
        <v>504</v>
      </c>
      <c r="C67" s="2">
        <v>1371</v>
      </c>
      <c r="D67" s="2">
        <v>1199</v>
      </c>
      <c r="E67" s="2">
        <f t="shared" si="0"/>
        <v>-172</v>
      </c>
      <c r="F67" s="3">
        <f t="shared" si="1"/>
        <v>-0.12545587162654998</v>
      </c>
    </row>
    <row r="68" spans="1:6" ht="12">
      <c r="A68" s="1" t="s">
        <v>63</v>
      </c>
      <c r="B68" t="s">
        <v>390</v>
      </c>
      <c r="C68" s="2">
        <v>4190</v>
      </c>
      <c r="D68" s="2">
        <v>4258</v>
      </c>
      <c r="E68" s="2">
        <f t="shared" si="0"/>
        <v>68</v>
      </c>
      <c r="F68" s="3">
        <f t="shared" si="1"/>
        <v>0.016229116945107397</v>
      </c>
    </row>
    <row r="69" spans="1:6" ht="12">
      <c r="A69" s="1" t="s">
        <v>64</v>
      </c>
      <c r="B69" t="s">
        <v>307</v>
      </c>
      <c r="C69" s="2">
        <v>3081</v>
      </c>
      <c r="D69" s="2">
        <v>2694</v>
      </c>
      <c r="E69" s="2">
        <f t="shared" si="0"/>
        <v>-387</v>
      </c>
      <c r="F69" s="3">
        <f t="shared" si="1"/>
        <v>-0.12560856864654332</v>
      </c>
    </row>
    <row r="70" spans="1:6" ht="12">
      <c r="A70" s="1" t="s">
        <v>65</v>
      </c>
      <c r="B70" t="s">
        <v>428</v>
      </c>
      <c r="C70" s="2">
        <v>7384</v>
      </c>
      <c r="D70" s="2">
        <v>7621</v>
      </c>
      <c r="E70" s="2">
        <f aca="true" t="shared" si="2" ref="E70:E133">D70-C70</f>
        <v>237</v>
      </c>
      <c r="F70" s="3">
        <f aca="true" t="shared" si="3" ref="F70:F133">E70/C70</f>
        <v>0.03209642470205851</v>
      </c>
    </row>
    <row r="71" spans="1:6" ht="12">
      <c r="A71" s="1" t="s">
        <v>66</v>
      </c>
      <c r="B71" t="s">
        <v>274</v>
      </c>
      <c r="C71" s="2">
        <v>1098</v>
      </c>
      <c r="D71" s="2">
        <v>994</v>
      </c>
      <c r="E71" s="2">
        <f t="shared" si="2"/>
        <v>-104</v>
      </c>
      <c r="F71" s="3">
        <f t="shared" si="3"/>
        <v>-0.0947176684881603</v>
      </c>
    </row>
    <row r="72" spans="1:6" ht="12">
      <c r="A72" s="1" t="s">
        <v>67</v>
      </c>
      <c r="B72" t="s">
        <v>375</v>
      </c>
      <c r="C72" s="2">
        <v>1271</v>
      </c>
      <c r="D72" s="2">
        <v>1094</v>
      </c>
      <c r="E72" s="2">
        <f t="shared" si="2"/>
        <v>-177</v>
      </c>
      <c r="F72" s="3">
        <f t="shared" si="3"/>
        <v>-0.13926042486231313</v>
      </c>
    </row>
    <row r="73" spans="1:6" ht="12">
      <c r="A73" s="1" t="s">
        <v>68</v>
      </c>
      <c r="B73" t="s">
        <v>310</v>
      </c>
      <c r="C73" s="2">
        <v>2866</v>
      </c>
      <c r="D73" s="2">
        <v>2750</v>
      </c>
      <c r="E73" s="2">
        <f t="shared" si="2"/>
        <v>-116</v>
      </c>
      <c r="F73" s="3">
        <f t="shared" si="3"/>
        <v>-0.040474528960223306</v>
      </c>
    </row>
    <row r="74" spans="1:6" ht="12">
      <c r="A74" s="1" t="s">
        <v>69</v>
      </c>
      <c r="B74" t="s">
        <v>525</v>
      </c>
      <c r="C74" s="2">
        <v>8323</v>
      </c>
      <c r="D74" s="2">
        <v>8112</v>
      </c>
      <c r="E74" s="2">
        <f t="shared" si="2"/>
        <v>-211</v>
      </c>
      <c r="F74" s="3">
        <f t="shared" si="3"/>
        <v>-0.025351435780367654</v>
      </c>
    </row>
    <row r="75" spans="1:6" ht="12">
      <c r="A75" s="1" t="s">
        <v>70</v>
      </c>
      <c r="B75" t="s">
        <v>398</v>
      </c>
      <c r="C75" s="2">
        <v>5305</v>
      </c>
      <c r="D75" s="2">
        <v>5145</v>
      </c>
      <c r="E75" s="2">
        <f t="shared" si="2"/>
        <v>-160</v>
      </c>
      <c r="F75" s="3">
        <f t="shared" si="3"/>
        <v>-0.030160226201696512</v>
      </c>
    </row>
    <row r="76" spans="1:6" ht="12">
      <c r="A76" s="1" t="s">
        <v>71</v>
      </c>
      <c r="B76" t="s">
        <v>340</v>
      </c>
      <c r="C76" s="2">
        <v>2938</v>
      </c>
      <c r="D76" s="2">
        <v>3066</v>
      </c>
      <c r="E76" s="2">
        <f t="shared" si="2"/>
        <v>128</v>
      </c>
      <c r="F76" s="3">
        <f t="shared" si="3"/>
        <v>0.043567052416609936</v>
      </c>
    </row>
    <row r="77" spans="1:6" ht="12">
      <c r="A77" s="1" t="s">
        <v>72</v>
      </c>
      <c r="B77" t="s">
        <v>432</v>
      </c>
      <c r="C77" s="2">
        <v>4049</v>
      </c>
      <c r="D77" s="2">
        <v>3519</v>
      </c>
      <c r="E77" s="2">
        <f t="shared" si="2"/>
        <v>-530</v>
      </c>
      <c r="F77" s="3">
        <f t="shared" si="3"/>
        <v>-0.13089651765868116</v>
      </c>
    </row>
    <row r="78" spans="1:6" ht="12">
      <c r="A78" s="1" t="s">
        <v>73</v>
      </c>
      <c r="B78" t="s">
        <v>314</v>
      </c>
      <c r="C78" s="2">
        <v>115</v>
      </c>
      <c r="D78" s="2">
        <v>96</v>
      </c>
      <c r="E78" s="2">
        <f t="shared" si="2"/>
        <v>-19</v>
      </c>
      <c r="F78" s="3">
        <f t="shared" si="3"/>
        <v>-0.16521739130434782</v>
      </c>
    </row>
    <row r="79" spans="1:6" ht="12">
      <c r="A79" s="1" t="s">
        <v>74</v>
      </c>
      <c r="B79" t="s">
        <v>311</v>
      </c>
      <c r="C79" s="2">
        <v>669</v>
      </c>
      <c r="D79" s="2">
        <v>471</v>
      </c>
      <c r="E79" s="2">
        <f t="shared" si="2"/>
        <v>-198</v>
      </c>
      <c r="F79" s="3">
        <f t="shared" si="3"/>
        <v>-0.29596412556053814</v>
      </c>
    </row>
    <row r="80" spans="1:6" ht="12">
      <c r="A80" s="1" t="s">
        <v>75</v>
      </c>
      <c r="B80" t="s">
        <v>283</v>
      </c>
      <c r="C80" s="2">
        <v>43</v>
      </c>
      <c r="D80" s="2">
        <v>39</v>
      </c>
      <c r="E80" s="2">
        <f t="shared" si="2"/>
        <v>-4</v>
      </c>
      <c r="F80" s="3">
        <f t="shared" si="3"/>
        <v>-0.09302325581395349</v>
      </c>
    </row>
    <row r="81" spans="1:6" ht="12">
      <c r="A81" s="1" t="s">
        <v>76</v>
      </c>
      <c r="B81" t="s">
        <v>489</v>
      </c>
      <c r="C81" s="2">
        <v>5985</v>
      </c>
      <c r="D81" s="2">
        <v>5567</v>
      </c>
      <c r="E81" s="2">
        <f t="shared" si="2"/>
        <v>-418</v>
      </c>
      <c r="F81" s="3">
        <f t="shared" si="3"/>
        <v>-0.06984126984126984</v>
      </c>
    </row>
    <row r="82" spans="1:6" ht="12">
      <c r="A82" s="1" t="s">
        <v>77</v>
      </c>
      <c r="B82" t="s">
        <v>408</v>
      </c>
      <c r="C82" s="2">
        <v>2955</v>
      </c>
      <c r="D82" s="2">
        <v>2690</v>
      </c>
      <c r="E82" s="2">
        <f t="shared" si="2"/>
        <v>-265</v>
      </c>
      <c r="F82" s="3">
        <f t="shared" si="3"/>
        <v>-0.08967851099830795</v>
      </c>
    </row>
    <row r="83" spans="1:6" ht="12">
      <c r="A83" s="1" t="s">
        <v>78</v>
      </c>
      <c r="B83" t="s">
        <v>394</v>
      </c>
      <c r="C83" s="2">
        <v>113</v>
      </c>
      <c r="D83" s="2">
        <v>102</v>
      </c>
      <c r="E83" s="2">
        <f t="shared" si="2"/>
        <v>-11</v>
      </c>
      <c r="F83" s="3">
        <f t="shared" si="3"/>
        <v>-0.09734513274336283</v>
      </c>
    </row>
    <row r="84" spans="1:6" ht="12">
      <c r="A84" s="1" t="s">
        <v>79</v>
      </c>
      <c r="B84" t="s">
        <v>332</v>
      </c>
      <c r="C84" s="2">
        <v>528</v>
      </c>
      <c r="D84" s="2">
        <v>487</v>
      </c>
      <c r="E84" s="2">
        <f t="shared" si="2"/>
        <v>-41</v>
      </c>
      <c r="F84" s="3">
        <f t="shared" si="3"/>
        <v>-0.07765151515151515</v>
      </c>
    </row>
    <row r="85" spans="1:6" ht="12">
      <c r="A85" s="1" t="s">
        <v>80</v>
      </c>
      <c r="B85" t="s">
        <v>370</v>
      </c>
      <c r="C85" s="2">
        <v>336</v>
      </c>
      <c r="D85" s="2">
        <v>343</v>
      </c>
      <c r="E85" s="2">
        <f t="shared" si="2"/>
        <v>7</v>
      </c>
      <c r="F85" s="3">
        <f t="shared" si="3"/>
        <v>0.020833333333333332</v>
      </c>
    </row>
    <row r="86" spans="1:6" ht="12">
      <c r="A86" s="1" t="s">
        <v>81</v>
      </c>
      <c r="B86" t="s">
        <v>334</v>
      </c>
      <c r="C86" s="2">
        <v>4067</v>
      </c>
      <c r="D86" s="2">
        <v>3009</v>
      </c>
      <c r="E86" s="2">
        <f t="shared" si="2"/>
        <v>-1058</v>
      </c>
      <c r="F86" s="3">
        <f t="shared" si="3"/>
        <v>-0.260142611261372</v>
      </c>
    </row>
    <row r="87" spans="1:6" ht="12">
      <c r="A87" s="1" t="s">
        <v>82</v>
      </c>
      <c r="B87" t="s">
        <v>427</v>
      </c>
      <c r="C87" s="2">
        <v>5439</v>
      </c>
      <c r="D87" s="2">
        <v>5269</v>
      </c>
      <c r="E87" s="2">
        <f t="shared" si="2"/>
        <v>-170</v>
      </c>
      <c r="F87" s="3">
        <f t="shared" si="3"/>
        <v>-0.03125574554145983</v>
      </c>
    </row>
    <row r="88" spans="1:6" ht="12">
      <c r="A88" s="1" t="s">
        <v>83</v>
      </c>
      <c r="B88" t="s">
        <v>403</v>
      </c>
      <c r="C88" s="2">
        <v>12849</v>
      </c>
      <c r="D88" s="2">
        <v>12171</v>
      </c>
      <c r="E88" s="2">
        <f t="shared" si="2"/>
        <v>-678</v>
      </c>
      <c r="F88" s="3">
        <f t="shared" si="3"/>
        <v>-0.052766752276441745</v>
      </c>
    </row>
    <row r="89" spans="1:6" ht="12">
      <c r="A89" s="1" t="s">
        <v>84</v>
      </c>
      <c r="B89" t="s">
        <v>402</v>
      </c>
      <c r="C89" s="2">
        <v>2394</v>
      </c>
      <c r="D89" s="2">
        <v>2311</v>
      </c>
      <c r="E89" s="2">
        <f t="shared" si="2"/>
        <v>-83</v>
      </c>
      <c r="F89" s="3">
        <f t="shared" si="3"/>
        <v>-0.03467000835421888</v>
      </c>
    </row>
    <row r="90" spans="1:6" ht="12">
      <c r="A90" s="1" t="s">
        <v>85</v>
      </c>
      <c r="B90" t="s">
        <v>404</v>
      </c>
      <c r="C90" s="2">
        <v>10383</v>
      </c>
      <c r="D90" s="2">
        <v>9754</v>
      </c>
      <c r="E90" s="2">
        <f t="shared" si="2"/>
        <v>-629</v>
      </c>
      <c r="F90" s="3">
        <f t="shared" si="3"/>
        <v>-0.060579793893864975</v>
      </c>
    </row>
    <row r="91" spans="1:6" ht="12">
      <c r="A91" s="1" t="s">
        <v>86</v>
      </c>
      <c r="B91" t="s">
        <v>271</v>
      </c>
      <c r="C91" s="2">
        <v>16044</v>
      </c>
      <c r="D91" s="2">
        <v>15722</v>
      </c>
      <c r="E91" s="2">
        <f t="shared" si="2"/>
        <v>-322</v>
      </c>
      <c r="F91" s="3">
        <f t="shared" si="3"/>
        <v>-0.02006980802792321</v>
      </c>
    </row>
    <row r="92" spans="1:6" ht="12">
      <c r="A92" s="1" t="s">
        <v>87</v>
      </c>
      <c r="B92" t="s">
        <v>471</v>
      </c>
      <c r="C92" s="2">
        <v>377</v>
      </c>
      <c r="D92" s="2">
        <v>327</v>
      </c>
      <c r="E92" s="2">
        <f t="shared" si="2"/>
        <v>-50</v>
      </c>
      <c r="F92" s="3">
        <f t="shared" si="3"/>
        <v>-0.13262599469496023</v>
      </c>
    </row>
    <row r="93" spans="1:6" ht="12">
      <c r="A93" s="1" t="s">
        <v>88</v>
      </c>
      <c r="B93" t="s">
        <v>491</v>
      </c>
      <c r="C93" s="2">
        <v>2557</v>
      </c>
      <c r="D93" s="2">
        <v>2625</v>
      </c>
      <c r="E93" s="2">
        <f t="shared" si="2"/>
        <v>68</v>
      </c>
      <c r="F93" s="3">
        <f t="shared" si="3"/>
        <v>0.02659366445052796</v>
      </c>
    </row>
    <row r="94" spans="1:6" ht="12">
      <c r="A94" s="1" t="s">
        <v>89</v>
      </c>
      <c r="B94" t="s">
        <v>450</v>
      </c>
      <c r="C94" s="2">
        <v>1577</v>
      </c>
      <c r="D94" s="2">
        <v>1545</v>
      </c>
      <c r="E94" s="2">
        <f t="shared" si="2"/>
        <v>-32</v>
      </c>
      <c r="F94" s="3">
        <f t="shared" si="3"/>
        <v>-0.020291693088142042</v>
      </c>
    </row>
    <row r="95" spans="1:6" ht="12">
      <c r="A95" s="1" t="s">
        <v>90</v>
      </c>
      <c r="B95" t="s">
        <v>372</v>
      </c>
      <c r="C95" s="2">
        <v>4544</v>
      </c>
      <c r="D95" s="2">
        <v>4522</v>
      </c>
      <c r="E95" s="2">
        <f t="shared" si="2"/>
        <v>-22</v>
      </c>
      <c r="F95" s="3">
        <f t="shared" si="3"/>
        <v>-0.0048415492957746475</v>
      </c>
    </row>
    <row r="96" spans="1:6" ht="12">
      <c r="A96" s="1" t="s">
        <v>91</v>
      </c>
      <c r="B96" t="s">
        <v>417</v>
      </c>
      <c r="C96" s="2">
        <v>2177</v>
      </c>
      <c r="D96" s="2">
        <v>2013</v>
      </c>
      <c r="E96" s="2">
        <f t="shared" si="2"/>
        <v>-164</v>
      </c>
      <c r="F96" s="3">
        <f t="shared" si="3"/>
        <v>-0.07533302710151585</v>
      </c>
    </row>
    <row r="97" spans="1:6" ht="12">
      <c r="A97" s="1" t="s">
        <v>92</v>
      </c>
      <c r="B97" t="s">
        <v>430</v>
      </c>
      <c r="C97" s="2">
        <v>101</v>
      </c>
      <c r="D97" s="2">
        <v>75</v>
      </c>
      <c r="E97" s="2">
        <f t="shared" si="2"/>
        <v>-26</v>
      </c>
      <c r="F97" s="3">
        <f t="shared" si="3"/>
        <v>-0.25742574257425743</v>
      </c>
    </row>
    <row r="98" spans="1:6" ht="12">
      <c r="A98" s="1" t="s">
        <v>93</v>
      </c>
      <c r="B98" t="s">
        <v>395</v>
      </c>
      <c r="C98" s="2">
        <v>3606</v>
      </c>
      <c r="D98" s="2">
        <v>3174</v>
      </c>
      <c r="E98" s="2">
        <f t="shared" si="2"/>
        <v>-432</v>
      </c>
      <c r="F98" s="3">
        <f t="shared" si="3"/>
        <v>-0.11980033277870217</v>
      </c>
    </row>
    <row r="99" spans="1:6" ht="12">
      <c r="A99" s="1" t="s">
        <v>94</v>
      </c>
      <c r="B99" t="s">
        <v>435</v>
      </c>
      <c r="C99" s="2">
        <v>4375</v>
      </c>
      <c r="D99" s="2">
        <v>3771</v>
      </c>
      <c r="E99" s="2">
        <f t="shared" si="2"/>
        <v>-604</v>
      </c>
      <c r="F99" s="3">
        <f t="shared" si="3"/>
        <v>-0.13805714285714285</v>
      </c>
    </row>
    <row r="100" spans="1:6" ht="12">
      <c r="A100" s="1" t="s">
        <v>95</v>
      </c>
      <c r="B100" t="s">
        <v>405</v>
      </c>
      <c r="C100" s="2">
        <v>9122</v>
      </c>
      <c r="D100" s="2">
        <v>9420</v>
      </c>
      <c r="E100" s="2">
        <f t="shared" si="2"/>
        <v>298</v>
      </c>
      <c r="F100" s="3">
        <f t="shared" si="3"/>
        <v>0.03266827450120587</v>
      </c>
    </row>
    <row r="101" spans="1:6" ht="12">
      <c r="A101" s="1" t="s">
        <v>96</v>
      </c>
      <c r="B101" t="s">
        <v>354</v>
      </c>
      <c r="C101" s="2">
        <v>1263</v>
      </c>
      <c r="D101" s="2">
        <v>1092</v>
      </c>
      <c r="E101" s="2">
        <f t="shared" si="2"/>
        <v>-171</v>
      </c>
      <c r="F101" s="3">
        <f t="shared" si="3"/>
        <v>-0.13539192399049882</v>
      </c>
    </row>
    <row r="102" spans="1:6" ht="12">
      <c r="A102" s="1" t="s">
        <v>97</v>
      </c>
      <c r="B102" t="s">
        <v>389</v>
      </c>
      <c r="C102" s="2">
        <v>4039</v>
      </c>
      <c r="D102" s="2">
        <v>4289</v>
      </c>
      <c r="E102" s="2">
        <f t="shared" si="2"/>
        <v>250</v>
      </c>
      <c r="F102" s="3">
        <f t="shared" si="3"/>
        <v>0.06189650903689032</v>
      </c>
    </row>
    <row r="103" spans="1:6" ht="12">
      <c r="A103" s="1" t="s">
        <v>98</v>
      </c>
      <c r="B103" t="s">
        <v>466</v>
      </c>
      <c r="C103" s="2">
        <v>10184</v>
      </c>
      <c r="D103" s="2">
        <v>9680</v>
      </c>
      <c r="E103" s="2">
        <f t="shared" si="2"/>
        <v>-504</v>
      </c>
      <c r="F103" s="3">
        <f t="shared" si="3"/>
        <v>-0.04948939512961508</v>
      </c>
    </row>
    <row r="104" spans="1:6" ht="12">
      <c r="A104" s="1" t="s">
        <v>99</v>
      </c>
      <c r="B104" t="s">
        <v>397</v>
      </c>
      <c r="C104" s="2">
        <v>2176</v>
      </c>
      <c r="D104" s="2">
        <v>1999</v>
      </c>
      <c r="E104" s="2">
        <f t="shared" si="2"/>
        <v>-177</v>
      </c>
      <c r="F104" s="3">
        <f t="shared" si="3"/>
        <v>-0.08134191176470588</v>
      </c>
    </row>
    <row r="105" spans="1:6" ht="12">
      <c r="A105" s="1" t="s">
        <v>100</v>
      </c>
      <c r="B105" t="s">
        <v>371</v>
      </c>
      <c r="C105" s="2">
        <v>5878</v>
      </c>
      <c r="D105" s="2">
        <v>6224</v>
      </c>
      <c r="E105" s="2">
        <f t="shared" si="2"/>
        <v>346</v>
      </c>
      <c r="F105" s="3">
        <f t="shared" si="3"/>
        <v>0.058863559033684926</v>
      </c>
    </row>
    <row r="106" spans="1:6" ht="12">
      <c r="A106" s="1" t="s">
        <v>101</v>
      </c>
      <c r="B106" t="s">
        <v>365</v>
      </c>
      <c r="C106" s="2">
        <v>5165</v>
      </c>
      <c r="D106" s="2">
        <v>5434</v>
      </c>
      <c r="E106" s="2">
        <f t="shared" si="2"/>
        <v>269</v>
      </c>
      <c r="F106" s="3">
        <f t="shared" si="3"/>
        <v>0.05208131655372701</v>
      </c>
    </row>
    <row r="107" spans="1:6" ht="12">
      <c r="A107" s="1" t="s">
        <v>102</v>
      </c>
      <c r="B107" t="s">
        <v>391</v>
      </c>
      <c r="C107" s="2">
        <v>14481</v>
      </c>
      <c r="D107" s="2">
        <v>14866</v>
      </c>
      <c r="E107" s="2">
        <f t="shared" si="2"/>
        <v>385</v>
      </c>
      <c r="F107" s="3">
        <f t="shared" si="3"/>
        <v>0.02658656170153995</v>
      </c>
    </row>
    <row r="108" spans="1:6" ht="12">
      <c r="A108" s="1" t="s">
        <v>103</v>
      </c>
      <c r="B108" t="s">
        <v>399</v>
      </c>
      <c r="C108" s="2">
        <v>5526</v>
      </c>
      <c r="D108" s="2">
        <v>7233</v>
      </c>
      <c r="E108" s="2">
        <f t="shared" si="2"/>
        <v>1707</v>
      </c>
      <c r="F108" s="3">
        <f t="shared" si="3"/>
        <v>0.30890336590662326</v>
      </c>
    </row>
    <row r="109" spans="1:6" ht="12">
      <c r="A109" s="1" t="s">
        <v>104</v>
      </c>
      <c r="B109" t="s">
        <v>454</v>
      </c>
      <c r="C109" s="2">
        <v>2985</v>
      </c>
      <c r="D109" s="2">
        <v>2838</v>
      </c>
      <c r="E109" s="2">
        <f t="shared" si="2"/>
        <v>-147</v>
      </c>
      <c r="F109" s="3">
        <f t="shared" si="3"/>
        <v>-0.04924623115577889</v>
      </c>
    </row>
    <row r="110" spans="1:6" ht="12">
      <c r="A110" s="1" t="s">
        <v>105</v>
      </c>
      <c r="B110" t="s">
        <v>329</v>
      </c>
      <c r="C110" s="2">
        <v>3082</v>
      </c>
      <c r="D110" s="2">
        <v>3332</v>
      </c>
      <c r="E110" s="2">
        <f t="shared" si="2"/>
        <v>250</v>
      </c>
      <c r="F110" s="3">
        <f t="shared" si="3"/>
        <v>0.08111615833874107</v>
      </c>
    </row>
    <row r="111" spans="1:6" ht="12">
      <c r="A111" s="1" t="s">
        <v>106</v>
      </c>
      <c r="B111" t="s">
        <v>280</v>
      </c>
      <c r="C111" s="2">
        <v>1143</v>
      </c>
      <c r="D111" s="2">
        <v>1008</v>
      </c>
      <c r="E111" s="2">
        <f t="shared" si="2"/>
        <v>-135</v>
      </c>
      <c r="F111" s="3">
        <f t="shared" si="3"/>
        <v>-0.11811023622047244</v>
      </c>
    </row>
    <row r="112" spans="1:6" ht="12">
      <c r="A112" s="1" t="s">
        <v>107</v>
      </c>
      <c r="B112" t="s">
        <v>363</v>
      </c>
      <c r="C112" s="2">
        <v>10783</v>
      </c>
      <c r="D112" s="2">
        <v>10145</v>
      </c>
      <c r="E112" s="2">
        <f t="shared" si="2"/>
        <v>-638</v>
      </c>
      <c r="F112" s="3">
        <f t="shared" si="3"/>
        <v>-0.059167207641658164</v>
      </c>
    </row>
    <row r="113" spans="1:6" ht="12">
      <c r="A113" s="1" t="s">
        <v>108</v>
      </c>
      <c r="B113" t="s">
        <v>342</v>
      </c>
      <c r="C113" s="2">
        <v>2246</v>
      </c>
      <c r="D113" s="2">
        <v>1742</v>
      </c>
      <c r="E113" s="2">
        <f t="shared" si="2"/>
        <v>-504</v>
      </c>
      <c r="F113" s="3">
        <f t="shared" si="3"/>
        <v>-0.22439893143365983</v>
      </c>
    </row>
    <row r="114" spans="1:6" ht="12">
      <c r="A114" s="1" t="s">
        <v>109</v>
      </c>
      <c r="B114" t="s">
        <v>303</v>
      </c>
      <c r="C114" s="2">
        <v>2591</v>
      </c>
      <c r="D114" s="2">
        <v>2769</v>
      </c>
      <c r="E114" s="2">
        <f t="shared" si="2"/>
        <v>178</v>
      </c>
      <c r="F114" s="3">
        <f t="shared" si="3"/>
        <v>0.06869934388267078</v>
      </c>
    </row>
    <row r="115" spans="1:6" ht="12">
      <c r="A115" s="1" t="s">
        <v>110</v>
      </c>
      <c r="B115" t="s">
        <v>460</v>
      </c>
      <c r="C115" s="2">
        <v>1961</v>
      </c>
      <c r="D115" s="2">
        <v>1481</v>
      </c>
      <c r="E115" s="2">
        <f t="shared" si="2"/>
        <v>-480</v>
      </c>
      <c r="F115" s="3">
        <f t="shared" si="3"/>
        <v>-0.2447730749617542</v>
      </c>
    </row>
    <row r="116" spans="1:6" ht="12">
      <c r="A116" s="1" t="s">
        <v>111</v>
      </c>
      <c r="B116" t="s">
        <v>290</v>
      </c>
      <c r="C116" s="2">
        <v>3902</v>
      </c>
      <c r="D116" s="2">
        <v>4747</v>
      </c>
      <c r="E116" s="2">
        <f t="shared" si="2"/>
        <v>845</v>
      </c>
      <c r="F116" s="3">
        <f t="shared" si="3"/>
        <v>0.21655561250640698</v>
      </c>
    </row>
    <row r="117" spans="1:6" ht="12">
      <c r="A117" s="1" t="s">
        <v>112</v>
      </c>
      <c r="B117" t="s">
        <v>400</v>
      </c>
      <c r="C117" s="2">
        <v>7199</v>
      </c>
      <c r="D117" s="2">
        <v>6290</v>
      </c>
      <c r="E117" s="2">
        <f t="shared" si="2"/>
        <v>-909</v>
      </c>
      <c r="F117" s="3">
        <f t="shared" si="3"/>
        <v>-0.1262675371579386</v>
      </c>
    </row>
    <row r="118" spans="1:6" ht="12">
      <c r="A118" s="1" t="s">
        <v>113</v>
      </c>
      <c r="B118" t="s">
        <v>531</v>
      </c>
      <c r="C118" s="2">
        <v>26687</v>
      </c>
      <c r="D118" s="2">
        <v>25764</v>
      </c>
      <c r="E118" s="2">
        <f t="shared" si="2"/>
        <v>-923</v>
      </c>
      <c r="F118" s="3">
        <f t="shared" si="3"/>
        <v>-0.03458612807734103</v>
      </c>
    </row>
    <row r="119" spans="1:6" ht="12">
      <c r="A119" s="1" t="s">
        <v>114</v>
      </c>
      <c r="B119" t="s">
        <v>284</v>
      </c>
      <c r="C119" s="2">
        <v>25932</v>
      </c>
      <c r="D119" s="2">
        <v>28707</v>
      </c>
      <c r="E119" s="2">
        <f t="shared" si="2"/>
        <v>2775</v>
      </c>
      <c r="F119" s="3">
        <f t="shared" si="3"/>
        <v>0.10701064322073114</v>
      </c>
    </row>
    <row r="120" spans="1:6" ht="12">
      <c r="A120" s="1" t="s">
        <v>115</v>
      </c>
      <c r="B120" t="s">
        <v>437</v>
      </c>
      <c r="C120" s="2">
        <v>3223</v>
      </c>
      <c r="D120" s="2">
        <v>2981</v>
      </c>
      <c r="E120" s="2">
        <f t="shared" si="2"/>
        <v>-242</v>
      </c>
      <c r="F120" s="3">
        <f t="shared" si="3"/>
        <v>-0.07508532423208192</v>
      </c>
    </row>
    <row r="121" spans="1:6" ht="12">
      <c r="A121" s="1" t="s">
        <v>116</v>
      </c>
      <c r="B121" t="s">
        <v>286</v>
      </c>
      <c r="C121" s="2">
        <v>12138</v>
      </c>
      <c r="D121" s="2">
        <v>11824</v>
      </c>
      <c r="E121" s="2">
        <f t="shared" si="2"/>
        <v>-314</v>
      </c>
      <c r="F121" s="3">
        <f t="shared" si="3"/>
        <v>-0.025869171197890922</v>
      </c>
    </row>
    <row r="122" spans="1:6" ht="12">
      <c r="A122" s="1" t="s">
        <v>117</v>
      </c>
      <c r="B122" t="s">
        <v>353</v>
      </c>
      <c r="C122" s="2">
        <v>3836</v>
      </c>
      <c r="D122" s="2">
        <v>3391</v>
      </c>
      <c r="E122" s="2">
        <f t="shared" si="2"/>
        <v>-445</v>
      </c>
      <c r="F122" s="3">
        <f t="shared" si="3"/>
        <v>-0.11600625651720542</v>
      </c>
    </row>
    <row r="123" spans="1:6" ht="12">
      <c r="A123" s="1" t="s">
        <v>118</v>
      </c>
      <c r="B123" t="s">
        <v>368</v>
      </c>
      <c r="C123" s="2">
        <v>4374</v>
      </c>
      <c r="D123" s="2">
        <v>4582</v>
      </c>
      <c r="E123" s="2">
        <f t="shared" si="2"/>
        <v>208</v>
      </c>
      <c r="F123" s="3">
        <f t="shared" si="3"/>
        <v>0.04755372656607224</v>
      </c>
    </row>
    <row r="124" spans="1:6" ht="12">
      <c r="A124" s="1" t="s">
        <v>119</v>
      </c>
      <c r="B124" t="s">
        <v>337</v>
      </c>
      <c r="C124" s="2">
        <v>8212</v>
      </c>
      <c r="D124" s="2">
        <v>7025</v>
      </c>
      <c r="E124" s="2">
        <f t="shared" si="2"/>
        <v>-1187</v>
      </c>
      <c r="F124" s="3">
        <f t="shared" si="3"/>
        <v>-0.14454456892352655</v>
      </c>
    </row>
    <row r="125" spans="1:6" ht="12">
      <c r="A125" s="1" t="s">
        <v>120</v>
      </c>
      <c r="B125" t="s">
        <v>296</v>
      </c>
      <c r="C125" s="2">
        <v>23705</v>
      </c>
      <c r="D125" s="2">
        <v>24773</v>
      </c>
      <c r="E125" s="2">
        <f t="shared" si="2"/>
        <v>1068</v>
      </c>
      <c r="F125" s="3">
        <f t="shared" si="3"/>
        <v>0.045053786121071505</v>
      </c>
    </row>
    <row r="126" spans="1:6" ht="12">
      <c r="A126" s="1" t="s">
        <v>121</v>
      </c>
      <c r="B126" t="s">
        <v>383</v>
      </c>
      <c r="C126" s="2">
        <v>5477</v>
      </c>
      <c r="D126" s="2">
        <v>5531</v>
      </c>
      <c r="E126" s="2">
        <f t="shared" si="2"/>
        <v>54</v>
      </c>
      <c r="F126" s="3">
        <f t="shared" si="3"/>
        <v>0.009859412086908891</v>
      </c>
    </row>
    <row r="127" spans="1:6" ht="12">
      <c r="A127" s="1" t="s">
        <v>122</v>
      </c>
      <c r="B127" t="s">
        <v>362</v>
      </c>
      <c r="C127" s="2">
        <v>45014</v>
      </c>
      <c r="D127" s="2">
        <v>44116</v>
      </c>
      <c r="E127" s="2">
        <f t="shared" si="2"/>
        <v>-898</v>
      </c>
      <c r="F127" s="3">
        <f t="shared" si="3"/>
        <v>-0.01994934909139379</v>
      </c>
    </row>
    <row r="128" spans="1:6" ht="12">
      <c r="A128" s="1" t="s">
        <v>123</v>
      </c>
      <c r="B128" t="s">
        <v>501</v>
      </c>
      <c r="C128" s="2">
        <v>2696</v>
      </c>
      <c r="D128" s="2">
        <v>2696</v>
      </c>
      <c r="E128" s="2">
        <f t="shared" si="2"/>
        <v>0</v>
      </c>
      <c r="F128" s="3">
        <f t="shared" si="3"/>
        <v>0</v>
      </c>
    </row>
    <row r="129" spans="1:6" ht="12">
      <c r="A129" s="1" t="s">
        <v>124</v>
      </c>
      <c r="B129" t="s">
        <v>291</v>
      </c>
      <c r="C129" s="2">
        <v>2043</v>
      </c>
      <c r="D129" s="2">
        <v>1964</v>
      </c>
      <c r="E129" s="2">
        <f t="shared" si="2"/>
        <v>-79</v>
      </c>
      <c r="F129" s="3">
        <f t="shared" si="3"/>
        <v>-0.03866862457170827</v>
      </c>
    </row>
    <row r="130" spans="1:6" ht="12">
      <c r="A130" s="1" t="s">
        <v>125</v>
      </c>
      <c r="B130" t="s">
        <v>366</v>
      </c>
      <c r="C130" s="2">
        <v>20150</v>
      </c>
      <c r="D130" s="2">
        <v>22063</v>
      </c>
      <c r="E130" s="2">
        <f t="shared" si="2"/>
        <v>1913</v>
      </c>
      <c r="F130" s="3">
        <f t="shared" si="3"/>
        <v>0.0949379652605459</v>
      </c>
    </row>
    <row r="131" spans="1:6" ht="12">
      <c r="A131" s="1" t="s">
        <v>126</v>
      </c>
      <c r="B131" t="s">
        <v>356</v>
      </c>
      <c r="C131" s="2">
        <v>29055</v>
      </c>
      <c r="D131" s="2">
        <v>33237</v>
      </c>
      <c r="E131" s="2">
        <f t="shared" si="2"/>
        <v>4182</v>
      </c>
      <c r="F131" s="3">
        <f t="shared" si="3"/>
        <v>0.14393391843056272</v>
      </c>
    </row>
    <row r="132" spans="1:6" ht="12">
      <c r="A132" s="1" t="s">
        <v>127</v>
      </c>
      <c r="B132" t="s">
        <v>306</v>
      </c>
      <c r="C132" s="2">
        <v>15171</v>
      </c>
      <c r="D132" s="2">
        <v>11632</v>
      </c>
      <c r="E132" s="2">
        <f t="shared" si="2"/>
        <v>-3539</v>
      </c>
      <c r="F132" s="3">
        <f t="shared" si="3"/>
        <v>-0.23327400962362402</v>
      </c>
    </row>
    <row r="133" spans="1:6" ht="12">
      <c r="A133" s="1" t="s">
        <v>128</v>
      </c>
      <c r="B133" t="s">
        <v>492</v>
      </c>
      <c r="C133" s="2">
        <v>3513</v>
      </c>
      <c r="D133" s="2">
        <v>3113</v>
      </c>
      <c r="E133" s="2">
        <f t="shared" si="2"/>
        <v>-400</v>
      </c>
      <c r="F133" s="3">
        <f t="shared" si="3"/>
        <v>-0.1138627953316254</v>
      </c>
    </row>
    <row r="134" spans="1:6" ht="12">
      <c r="A134" s="1" t="s">
        <v>129</v>
      </c>
      <c r="B134" t="s">
        <v>381</v>
      </c>
      <c r="C134" s="2">
        <v>1933</v>
      </c>
      <c r="D134" s="2">
        <v>1679</v>
      </c>
      <c r="E134" s="2">
        <f aca="true" t="shared" si="4" ref="E134:E197">D134-C134</f>
        <v>-254</v>
      </c>
      <c r="F134" s="3">
        <f aca="true" t="shared" si="5" ref="F134:F197">E134/C134</f>
        <v>-0.1314019658561821</v>
      </c>
    </row>
    <row r="135" spans="1:6" ht="12">
      <c r="A135" s="1" t="s">
        <v>130</v>
      </c>
      <c r="B135" t="s">
        <v>503</v>
      </c>
      <c r="C135" s="2">
        <v>10223</v>
      </c>
      <c r="D135" s="2">
        <v>12201</v>
      </c>
      <c r="E135" s="2">
        <f t="shared" si="4"/>
        <v>1978</v>
      </c>
      <c r="F135" s="3">
        <f t="shared" si="5"/>
        <v>0.19348527829404286</v>
      </c>
    </row>
    <row r="136" spans="1:6" ht="12">
      <c r="A136" s="1" t="s">
        <v>131</v>
      </c>
      <c r="B136" t="s">
        <v>293</v>
      </c>
      <c r="C136" s="2">
        <v>1576</v>
      </c>
      <c r="D136" s="2">
        <v>1201</v>
      </c>
      <c r="E136" s="2">
        <f t="shared" si="4"/>
        <v>-375</v>
      </c>
      <c r="F136" s="3">
        <f t="shared" si="5"/>
        <v>-0.23794416243654823</v>
      </c>
    </row>
    <row r="137" spans="1:6" ht="12">
      <c r="A137" s="1" t="s">
        <v>132</v>
      </c>
      <c r="B137" t="s">
        <v>325</v>
      </c>
      <c r="C137" s="2">
        <v>21356</v>
      </c>
      <c r="D137" s="2">
        <v>19455</v>
      </c>
      <c r="E137" s="2">
        <f t="shared" si="4"/>
        <v>-1901</v>
      </c>
      <c r="F137" s="3">
        <f t="shared" si="5"/>
        <v>-0.08901479677842293</v>
      </c>
    </row>
    <row r="138" spans="1:6" ht="12">
      <c r="A138" s="1" t="s">
        <v>133</v>
      </c>
      <c r="B138" t="s">
        <v>431</v>
      </c>
      <c r="C138" s="2">
        <v>47915</v>
      </c>
      <c r="D138" s="2">
        <v>56401</v>
      </c>
      <c r="E138" s="2">
        <f t="shared" si="4"/>
        <v>8486</v>
      </c>
      <c r="F138" s="3">
        <f t="shared" si="5"/>
        <v>0.17710529061880415</v>
      </c>
    </row>
    <row r="139" spans="1:6" ht="12">
      <c r="A139" s="1" t="s">
        <v>134</v>
      </c>
      <c r="B139" t="s">
        <v>345</v>
      </c>
      <c r="C139" s="2">
        <v>1226</v>
      </c>
      <c r="D139" s="2">
        <v>989</v>
      </c>
      <c r="E139" s="2">
        <f t="shared" si="4"/>
        <v>-237</v>
      </c>
      <c r="F139" s="3">
        <f t="shared" si="5"/>
        <v>-0.1933115823817292</v>
      </c>
    </row>
    <row r="140" spans="1:6" ht="12">
      <c r="A140" s="1" t="s">
        <v>135</v>
      </c>
      <c r="B140" t="s">
        <v>418</v>
      </c>
      <c r="C140" s="2">
        <v>4796</v>
      </c>
      <c r="D140" s="2">
        <v>3293</v>
      </c>
      <c r="E140" s="2">
        <f t="shared" si="4"/>
        <v>-1503</v>
      </c>
      <c r="F140" s="3">
        <f t="shared" si="5"/>
        <v>-0.31338615512927437</v>
      </c>
    </row>
    <row r="141" spans="1:6" ht="12">
      <c r="A141" s="1" t="s">
        <v>136</v>
      </c>
      <c r="B141" t="s">
        <v>521</v>
      </c>
      <c r="C141" s="2">
        <v>4210</v>
      </c>
      <c r="D141" s="2">
        <v>5679</v>
      </c>
      <c r="E141" s="2">
        <f t="shared" si="4"/>
        <v>1469</v>
      </c>
      <c r="F141" s="3">
        <f t="shared" si="5"/>
        <v>0.3489311163895487</v>
      </c>
    </row>
    <row r="142" spans="1:6" ht="12">
      <c r="A142" s="1" t="s">
        <v>137</v>
      </c>
      <c r="B142" t="s">
        <v>436</v>
      </c>
      <c r="C142" s="2">
        <v>5934</v>
      </c>
      <c r="D142" s="2">
        <v>5641</v>
      </c>
      <c r="E142" s="2">
        <f t="shared" si="4"/>
        <v>-293</v>
      </c>
      <c r="F142" s="3">
        <f t="shared" si="5"/>
        <v>-0.049376474553420965</v>
      </c>
    </row>
    <row r="143" spans="1:6" ht="12">
      <c r="A143" s="1" t="s">
        <v>138</v>
      </c>
      <c r="B143" t="s">
        <v>335</v>
      </c>
      <c r="C143" s="2">
        <v>9446</v>
      </c>
      <c r="D143" s="2">
        <v>11577</v>
      </c>
      <c r="E143" s="2">
        <f t="shared" si="4"/>
        <v>2131</v>
      </c>
      <c r="F143" s="3">
        <f t="shared" si="5"/>
        <v>0.22559813677747195</v>
      </c>
    </row>
    <row r="144" spans="1:6" ht="12">
      <c r="A144" s="1" t="s">
        <v>139</v>
      </c>
      <c r="B144" t="s">
        <v>523</v>
      </c>
      <c r="C144" s="2">
        <v>1011</v>
      </c>
      <c r="D144" s="2">
        <v>767</v>
      </c>
      <c r="E144" s="2">
        <f t="shared" si="4"/>
        <v>-244</v>
      </c>
      <c r="F144" s="3">
        <f t="shared" si="5"/>
        <v>-0.2413452027695351</v>
      </c>
    </row>
    <row r="145" spans="1:6" ht="12">
      <c r="A145" s="1" t="s">
        <v>140</v>
      </c>
      <c r="B145" t="s">
        <v>327</v>
      </c>
      <c r="C145" s="2">
        <v>1666</v>
      </c>
      <c r="D145" s="2">
        <v>1266</v>
      </c>
      <c r="E145" s="2">
        <f t="shared" si="4"/>
        <v>-400</v>
      </c>
      <c r="F145" s="3">
        <f t="shared" si="5"/>
        <v>-0.24009603841536614</v>
      </c>
    </row>
    <row r="146" spans="1:6" ht="12">
      <c r="A146" s="1" t="s">
        <v>141</v>
      </c>
      <c r="B146" t="s">
        <v>485</v>
      </c>
      <c r="C146" s="2">
        <v>4016</v>
      </c>
      <c r="D146" s="2">
        <v>3389</v>
      </c>
      <c r="E146" s="2">
        <f t="shared" si="4"/>
        <v>-627</v>
      </c>
      <c r="F146" s="3">
        <f t="shared" si="5"/>
        <v>-0.15612549800796813</v>
      </c>
    </row>
    <row r="147" spans="1:6" ht="12">
      <c r="A147" s="1" t="s">
        <v>142</v>
      </c>
      <c r="B147" t="s">
        <v>414</v>
      </c>
      <c r="C147" s="2">
        <v>319</v>
      </c>
      <c r="D147" s="2">
        <v>290</v>
      </c>
      <c r="E147" s="2">
        <f t="shared" si="4"/>
        <v>-29</v>
      </c>
      <c r="F147" s="3">
        <f t="shared" si="5"/>
        <v>-0.09090909090909091</v>
      </c>
    </row>
    <row r="148" spans="1:6" ht="12">
      <c r="A148" s="1" t="s">
        <v>143</v>
      </c>
      <c r="B148" t="s">
        <v>470</v>
      </c>
      <c r="C148" s="2">
        <v>8544</v>
      </c>
      <c r="D148" s="2">
        <v>8397</v>
      </c>
      <c r="E148" s="2">
        <f t="shared" si="4"/>
        <v>-147</v>
      </c>
      <c r="F148" s="3">
        <f t="shared" si="5"/>
        <v>-0.01720505617977528</v>
      </c>
    </row>
    <row r="149" spans="1:6" ht="12">
      <c r="A149" s="1" t="s">
        <v>144</v>
      </c>
      <c r="B149" t="s">
        <v>324</v>
      </c>
      <c r="C149" s="2">
        <v>14</v>
      </c>
      <c r="D149" s="2">
        <v>14</v>
      </c>
      <c r="E149" s="2">
        <f t="shared" si="4"/>
        <v>0</v>
      </c>
      <c r="F149" s="3">
        <f t="shared" si="5"/>
        <v>0</v>
      </c>
    </row>
    <row r="150" spans="1:6" ht="12">
      <c r="A150" s="1" t="s">
        <v>145</v>
      </c>
      <c r="B150" t="s">
        <v>376</v>
      </c>
      <c r="C150" s="2">
        <v>366</v>
      </c>
      <c r="D150" s="2">
        <v>276</v>
      </c>
      <c r="E150" s="2">
        <f t="shared" si="4"/>
        <v>-90</v>
      </c>
      <c r="F150" s="3">
        <f t="shared" si="5"/>
        <v>-0.2459016393442623</v>
      </c>
    </row>
    <row r="151" spans="1:6" ht="12">
      <c r="A151" s="1" t="s">
        <v>146</v>
      </c>
      <c r="B151" t="s">
        <v>357</v>
      </c>
      <c r="C151" s="2">
        <v>25850</v>
      </c>
      <c r="D151" s="2">
        <v>26249</v>
      </c>
      <c r="E151" s="2">
        <f t="shared" si="4"/>
        <v>399</v>
      </c>
      <c r="F151" s="3">
        <f t="shared" si="5"/>
        <v>0.015435203094777562</v>
      </c>
    </row>
    <row r="152" spans="1:6" ht="12">
      <c r="A152" s="1" t="s">
        <v>147</v>
      </c>
      <c r="B152" t="s">
        <v>499</v>
      </c>
      <c r="C152" s="2">
        <v>12479</v>
      </c>
      <c r="D152" s="2">
        <v>11856</v>
      </c>
      <c r="E152" s="2">
        <f t="shared" si="4"/>
        <v>-623</v>
      </c>
      <c r="F152" s="3">
        <f t="shared" si="5"/>
        <v>-0.04992387210513663</v>
      </c>
    </row>
    <row r="153" spans="1:6" ht="12">
      <c r="A153" s="1" t="s">
        <v>148</v>
      </c>
      <c r="B153" t="s">
        <v>520</v>
      </c>
      <c r="C153" s="2">
        <v>129</v>
      </c>
      <c r="D153" s="2">
        <v>109</v>
      </c>
      <c r="E153" s="2">
        <f t="shared" si="4"/>
        <v>-20</v>
      </c>
      <c r="F153" s="3">
        <f t="shared" si="5"/>
        <v>-0.15503875968992248</v>
      </c>
    </row>
    <row r="154" spans="1:6" ht="12">
      <c r="A154" s="1" t="s">
        <v>149</v>
      </c>
      <c r="B154" t="s">
        <v>378</v>
      </c>
      <c r="C154" s="2">
        <v>319</v>
      </c>
      <c r="D154" s="2">
        <v>340</v>
      </c>
      <c r="E154" s="2">
        <f t="shared" si="4"/>
        <v>21</v>
      </c>
      <c r="F154" s="3">
        <f t="shared" si="5"/>
        <v>0.06583072100313479</v>
      </c>
    </row>
    <row r="155" spans="1:6" ht="12">
      <c r="A155" s="1" t="s">
        <v>150</v>
      </c>
      <c r="B155" t="s">
        <v>514</v>
      </c>
      <c r="C155" s="2">
        <v>886</v>
      </c>
      <c r="D155" s="2">
        <v>503</v>
      </c>
      <c r="E155" s="2">
        <f t="shared" si="4"/>
        <v>-383</v>
      </c>
      <c r="F155" s="3">
        <f t="shared" si="5"/>
        <v>-0.4322799097065463</v>
      </c>
    </row>
    <row r="156" spans="1:6" ht="12">
      <c r="A156" s="1" t="s">
        <v>151</v>
      </c>
      <c r="B156" t="s">
        <v>486</v>
      </c>
      <c r="C156" s="2">
        <v>4782</v>
      </c>
      <c r="D156" s="2">
        <v>4305</v>
      </c>
      <c r="E156" s="2">
        <f t="shared" si="4"/>
        <v>-477</v>
      </c>
      <c r="F156" s="3">
        <f t="shared" si="5"/>
        <v>-0.09974905897114178</v>
      </c>
    </row>
    <row r="157" spans="1:6" ht="12">
      <c r="A157" s="1" t="s">
        <v>152</v>
      </c>
      <c r="B157" t="s">
        <v>302</v>
      </c>
      <c r="C157" s="2">
        <v>300</v>
      </c>
      <c r="D157" s="2">
        <v>369</v>
      </c>
      <c r="E157" s="2">
        <f t="shared" si="4"/>
        <v>69</v>
      </c>
      <c r="F157" s="3">
        <f t="shared" si="5"/>
        <v>0.23</v>
      </c>
    </row>
    <row r="158" spans="1:6" ht="12">
      <c r="A158" s="1" t="s">
        <v>153</v>
      </c>
      <c r="B158" t="s">
        <v>449</v>
      </c>
      <c r="C158" s="2">
        <v>2338</v>
      </c>
      <c r="D158" s="2">
        <v>3074</v>
      </c>
      <c r="E158" s="2">
        <f t="shared" si="4"/>
        <v>736</v>
      </c>
      <c r="F158" s="3">
        <f t="shared" si="5"/>
        <v>0.31479897348160824</v>
      </c>
    </row>
    <row r="159" spans="1:6" ht="12">
      <c r="A159" s="1" t="s">
        <v>154</v>
      </c>
      <c r="B159" t="s">
        <v>440</v>
      </c>
      <c r="C159" s="2">
        <v>163</v>
      </c>
      <c r="D159" s="2">
        <v>203</v>
      </c>
      <c r="E159" s="2">
        <f t="shared" si="4"/>
        <v>40</v>
      </c>
      <c r="F159" s="3">
        <f t="shared" si="5"/>
        <v>0.24539877300613497</v>
      </c>
    </row>
    <row r="160" spans="1:6" ht="12">
      <c r="A160" s="1" t="s">
        <v>155</v>
      </c>
      <c r="B160" t="s">
        <v>482</v>
      </c>
      <c r="C160" s="2">
        <v>94</v>
      </c>
      <c r="D160" s="2">
        <v>117</v>
      </c>
      <c r="E160" s="2">
        <f t="shared" si="4"/>
        <v>23</v>
      </c>
      <c r="F160" s="3">
        <f t="shared" si="5"/>
        <v>0.24468085106382978</v>
      </c>
    </row>
    <row r="161" spans="1:6" ht="12">
      <c r="A161" s="1" t="s">
        <v>156</v>
      </c>
      <c r="B161" t="s">
        <v>484</v>
      </c>
      <c r="C161" s="2">
        <v>271</v>
      </c>
      <c r="D161" s="2">
        <v>338</v>
      </c>
      <c r="E161" s="2">
        <f t="shared" si="4"/>
        <v>67</v>
      </c>
      <c r="F161" s="3">
        <f t="shared" si="5"/>
        <v>0.24723247232472326</v>
      </c>
    </row>
    <row r="162" spans="1:6" ht="12">
      <c r="A162" s="1" t="s">
        <v>157</v>
      </c>
      <c r="B162" t="s">
        <v>483</v>
      </c>
      <c r="C162" s="2">
        <v>17</v>
      </c>
      <c r="D162" s="2">
        <v>15</v>
      </c>
      <c r="E162" s="2">
        <f t="shared" si="4"/>
        <v>-2</v>
      </c>
      <c r="F162" s="3">
        <f t="shared" si="5"/>
        <v>-0.11764705882352941</v>
      </c>
    </row>
    <row r="163" spans="1:6" ht="12">
      <c r="A163" s="1" t="s">
        <v>158</v>
      </c>
      <c r="B163" t="s">
        <v>509</v>
      </c>
      <c r="C163" s="2">
        <v>2348</v>
      </c>
      <c r="D163" s="2">
        <v>2645</v>
      </c>
      <c r="E163" s="2">
        <f t="shared" si="4"/>
        <v>297</v>
      </c>
      <c r="F163" s="3">
        <f t="shared" si="5"/>
        <v>0.12649063032367971</v>
      </c>
    </row>
    <row r="164" spans="1:6" ht="12">
      <c r="A164" s="1" t="s">
        <v>159</v>
      </c>
      <c r="B164" t="s">
        <v>511</v>
      </c>
      <c r="C164" s="2">
        <v>1083</v>
      </c>
      <c r="D164" s="2">
        <v>1124</v>
      </c>
      <c r="E164" s="2">
        <f t="shared" si="4"/>
        <v>41</v>
      </c>
      <c r="F164" s="3">
        <f t="shared" si="5"/>
        <v>0.03785780240073869</v>
      </c>
    </row>
    <row r="165" spans="1:6" ht="12">
      <c r="A165" s="1" t="s">
        <v>160</v>
      </c>
      <c r="B165" t="s">
        <v>513</v>
      </c>
      <c r="C165" s="2">
        <v>669</v>
      </c>
      <c r="D165" s="2">
        <v>641</v>
      </c>
      <c r="E165" s="2">
        <f t="shared" si="4"/>
        <v>-28</v>
      </c>
      <c r="F165" s="3">
        <f t="shared" si="5"/>
        <v>-0.04185351270553064</v>
      </c>
    </row>
    <row r="166" spans="1:6" ht="12">
      <c r="A166" s="1" t="s">
        <v>161</v>
      </c>
      <c r="B166" t="s">
        <v>512</v>
      </c>
      <c r="C166" s="2">
        <v>1969</v>
      </c>
      <c r="D166" s="2">
        <v>2505</v>
      </c>
      <c r="E166" s="2">
        <f t="shared" si="4"/>
        <v>536</v>
      </c>
      <c r="F166" s="3">
        <f t="shared" si="5"/>
        <v>0.2722194007110208</v>
      </c>
    </row>
    <row r="167" spans="1:6" ht="12">
      <c r="A167" s="1" t="s">
        <v>162</v>
      </c>
      <c r="B167" t="s">
        <v>351</v>
      </c>
      <c r="C167" s="2">
        <v>5351</v>
      </c>
      <c r="D167" s="2">
        <v>7254</v>
      </c>
      <c r="E167" s="2">
        <f t="shared" si="4"/>
        <v>1903</v>
      </c>
      <c r="F167" s="3">
        <f t="shared" si="5"/>
        <v>0.3556344608484395</v>
      </c>
    </row>
    <row r="168" spans="1:6" ht="12">
      <c r="A168" s="1" t="s">
        <v>163</v>
      </c>
      <c r="B168" t="s">
        <v>445</v>
      </c>
      <c r="C168" s="2">
        <v>167</v>
      </c>
      <c r="D168" s="2">
        <v>140</v>
      </c>
      <c r="E168" s="2">
        <f t="shared" si="4"/>
        <v>-27</v>
      </c>
      <c r="F168" s="3">
        <f t="shared" si="5"/>
        <v>-0.16167664670658682</v>
      </c>
    </row>
    <row r="169" spans="1:6" ht="12">
      <c r="A169" s="1" t="s">
        <v>164</v>
      </c>
      <c r="B169" t="s">
        <v>463</v>
      </c>
      <c r="C169" s="2">
        <v>15202</v>
      </c>
      <c r="D169" s="2">
        <v>13352</v>
      </c>
      <c r="E169" s="2">
        <f t="shared" si="4"/>
        <v>-1850</v>
      </c>
      <c r="F169" s="3">
        <f t="shared" si="5"/>
        <v>-0.12169451387975266</v>
      </c>
    </row>
    <row r="170" spans="1:6" ht="12">
      <c r="A170" s="1" t="s">
        <v>165</v>
      </c>
      <c r="B170" t="s">
        <v>317</v>
      </c>
      <c r="C170" s="2">
        <v>8976</v>
      </c>
      <c r="D170" s="2">
        <v>10834</v>
      </c>
      <c r="E170" s="2">
        <f t="shared" si="4"/>
        <v>1858</v>
      </c>
      <c r="F170" s="3">
        <f t="shared" si="5"/>
        <v>0.2069964349376114</v>
      </c>
    </row>
    <row r="171" spans="1:6" ht="12">
      <c r="A171" s="1" t="s">
        <v>166</v>
      </c>
      <c r="B171" t="s">
        <v>388</v>
      </c>
      <c r="C171" s="2">
        <v>1802</v>
      </c>
      <c r="D171" s="2">
        <v>2059</v>
      </c>
      <c r="E171" s="2">
        <f t="shared" si="4"/>
        <v>257</v>
      </c>
      <c r="F171" s="3">
        <f t="shared" si="5"/>
        <v>0.14261931187569368</v>
      </c>
    </row>
    <row r="172" spans="1:6" ht="12">
      <c r="A172" s="1" t="s">
        <v>167</v>
      </c>
      <c r="B172" t="s">
        <v>527</v>
      </c>
      <c r="C172" s="2">
        <v>14978</v>
      </c>
      <c r="D172" s="2">
        <v>16781</v>
      </c>
      <c r="E172" s="2">
        <f t="shared" si="4"/>
        <v>1803</v>
      </c>
      <c r="F172" s="3">
        <f t="shared" si="5"/>
        <v>0.12037655227667245</v>
      </c>
    </row>
    <row r="173" spans="1:6" ht="12">
      <c r="A173" s="1" t="s">
        <v>168</v>
      </c>
      <c r="B173" t="s">
        <v>409</v>
      </c>
      <c r="C173" s="2">
        <v>8822</v>
      </c>
      <c r="D173" s="2">
        <v>6631</v>
      </c>
      <c r="E173" s="2">
        <f t="shared" si="4"/>
        <v>-2191</v>
      </c>
      <c r="F173" s="3">
        <f t="shared" si="5"/>
        <v>-0.2483563817728406</v>
      </c>
    </row>
    <row r="174" spans="1:6" ht="12">
      <c r="A174" s="1" t="s">
        <v>169</v>
      </c>
      <c r="B174" t="s">
        <v>495</v>
      </c>
      <c r="C174" s="2">
        <v>2346</v>
      </c>
      <c r="D174" s="2">
        <v>3157</v>
      </c>
      <c r="E174" s="2">
        <f t="shared" si="4"/>
        <v>811</v>
      </c>
      <c r="F174" s="3">
        <f t="shared" si="5"/>
        <v>0.345694799658994</v>
      </c>
    </row>
    <row r="175" spans="1:6" ht="12">
      <c r="A175" s="1" t="s">
        <v>170</v>
      </c>
      <c r="B175" t="s">
        <v>401</v>
      </c>
      <c r="C175" s="2">
        <v>3750</v>
      </c>
      <c r="D175" s="2">
        <v>3414</v>
      </c>
      <c r="E175" s="2">
        <f t="shared" si="4"/>
        <v>-336</v>
      </c>
      <c r="F175" s="3">
        <f t="shared" si="5"/>
        <v>-0.0896</v>
      </c>
    </row>
    <row r="176" spans="1:6" ht="12">
      <c r="A176" s="1" t="s">
        <v>171</v>
      </c>
      <c r="B176" t="s">
        <v>496</v>
      </c>
      <c r="C176" s="2">
        <v>121</v>
      </c>
      <c r="D176" s="2">
        <v>110</v>
      </c>
      <c r="E176" s="2">
        <f t="shared" si="4"/>
        <v>-11</v>
      </c>
      <c r="F176" s="3">
        <f t="shared" si="5"/>
        <v>-0.09090909090909091</v>
      </c>
    </row>
    <row r="177" spans="1:6" ht="12">
      <c r="A177" s="1" t="s">
        <v>172</v>
      </c>
      <c r="B177" t="s">
        <v>469</v>
      </c>
      <c r="C177" s="2">
        <v>4460</v>
      </c>
      <c r="D177" s="2">
        <v>3982</v>
      </c>
      <c r="E177" s="2">
        <f t="shared" si="4"/>
        <v>-478</v>
      </c>
      <c r="F177" s="3">
        <f t="shared" si="5"/>
        <v>-0.10717488789237668</v>
      </c>
    </row>
    <row r="178" spans="1:6" ht="12">
      <c r="A178" s="1" t="s">
        <v>173</v>
      </c>
      <c r="B178" t="s">
        <v>300</v>
      </c>
      <c r="C178" s="2">
        <v>2057</v>
      </c>
      <c r="D178" s="2">
        <v>1750</v>
      </c>
      <c r="E178" s="2">
        <f t="shared" si="4"/>
        <v>-307</v>
      </c>
      <c r="F178" s="3">
        <f t="shared" si="5"/>
        <v>-0.149246475449684</v>
      </c>
    </row>
    <row r="179" spans="1:6" ht="12">
      <c r="A179" s="1" t="s">
        <v>174</v>
      </c>
      <c r="B179" t="s">
        <v>532</v>
      </c>
      <c r="C179" s="2">
        <v>12388</v>
      </c>
      <c r="D179" s="2">
        <v>8523</v>
      </c>
      <c r="E179" s="2">
        <f t="shared" si="4"/>
        <v>-3865</v>
      </c>
      <c r="F179" s="3">
        <f t="shared" si="5"/>
        <v>-0.31199547949628675</v>
      </c>
    </row>
    <row r="180" spans="1:6" ht="12">
      <c r="A180" s="1" t="s">
        <v>175</v>
      </c>
      <c r="B180" t="s">
        <v>533</v>
      </c>
      <c r="C180" s="2">
        <v>5068</v>
      </c>
      <c r="D180" s="2">
        <v>4816</v>
      </c>
      <c r="E180" s="2">
        <f t="shared" si="4"/>
        <v>-252</v>
      </c>
      <c r="F180" s="3">
        <f t="shared" si="5"/>
        <v>-0.049723756906077346</v>
      </c>
    </row>
    <row r="181" spans="1:6" ht="12">
      <c r="A181" s="1" t="s">
        <v>176</v>
      </c>
      <c r="B181" t="s">
        <v>480</v>
      </c>
      <c r="C181" s="2">
        <v>16</v>
      </c>
      <c r="D181" s="2">
        <v>16</v>
      </c>
      <c r="E181" s="2">
        <f t="shared" si="4"/>
        <v>0</v>
      </c>
      <c r="F181" s="3">
        <f t="shared" si="5"/>
        <v>0</v>
      </c>
    </row>
    <row r="182" spans="1:6" ht="12">
      <c r="A182" s="1" t="s">
        <v>177</v>
      </c>
      <c r="B182" t="s">
        <v>447</v>
      </c>
      <c r="C182" s="2">
        <v>1837</v>
      </c>
      <c r="D182" s="2">
        <v>2087</v>
      </c>
      <c r="E182" s="2">
        <f t="shared" si="4"/>
        <v>250</v>
      </c>
      <c r="F182" s="3">
        <f t="shared" si="5"/>
        <v>0.1360914534567229</v>
      </c>
    </row>
    <row r="183" spans="1:6" ht="12">
      <c r="A183" s="1" t="s">
        <v>178</v>
      </c>
      <c r="B183" t="s">
        <v>322</v>
      </c>
      <c r="C183" s="2">
        <v>9724</v>
      </c>
      <c r="D183" s="2">
        <v>12651</v>
      </c>
      <c r="E183" s="2">
        <f t="shared" si="4"/>
        <v>2927</v>
      </c>
      <c r="F183" s="3">
        <f t="shared" si="5"/>
        <v>0.30100781571369806</v>
      </c>
    </row>
    <row r="184" spans="1:6" ht="12">
      <c r="A184" s="1" t="s">
        <v>179</v>
      </c>
      <c r="B184" t="s">
        <v>434</v>
      </c>
      <c r="C184" s="2">
        <v>1796</v>
      </c>
      <c r="D184" s="2">
        <v>2472</v>
      </c>
      <c r="E184" s="2">
        <f t="shared" si="4"/>
        <v>676</v>
      </c>
      <c r="F184" s="3">
        <f t="shared" si="5"/>
        <v>0.37639198218262804</v>
      </c>
    </row>
    <row r="185" spans="1:6" ht="12">
      <c r="A185" s="1" t="s">
        <v>180</v>
      </c>
      <c r="B185" t="s">
        <v>326</v>
      </c>
      <c r="C185" s="2">
        <v>40069</v>
      </c>
      <c r="D185" s="2">
        <v>41031</v>
      </c>
      <c r="E185" s="2">
        <f t="shared" si="4"/>
        <v>962</v>
      </c>
      <c r="F185" s="3">
        <f t="shared" si="5"/>
        <v>0.024008585190546307</v>
      </c>
    </row>
    <row r="186" spans="1:6" ht="12">
      <c r="A186" s="1" t="s">
        <v>181</v>
      </c>
      <c r="B186" t="s">
        <v>410</v>
      </c>
      <c r="C186" s="2">
        <v>11652</v>
      </c>
      <c r="D186" s="2">
        <v>10610</v>
      </c>
      <c r="E186" s="2">
        <f t="shared" si="4"/>
        <v>-1042</v>
      </c>
      <c r="F186" s="3">
        <f t="shared" si="5"/>
        <v>-0.08942670786131136</v>
      </c>
    </row>
    <row r="187" spans="1:6" ht="12">
      <c r="A187" s="1" t="s">
        <v>182</v>
      </c>
      <c r="B187" t="s">
        <v>268</v>
      </c>
      <c r="C187" s="2">
        <v>3207</v>
      </c>
      <c r="D187" s="2">
        <v>3985</v>
      </c>
      <c r="E187" s="2">
        <f t="shared" si="4"/>
        <v>778</v>
      </c>
      <c r="F187" s="3">
        <f t="shared" si="5"/>
        <v>0.24259432491425006</v>
      </c>
    </row>
    <row r="188" spans="1:6" ht="12">
      <c r="A188" s="1" t="s">
        <v>183</v>
      </c>
      <c r="B188" t="s">
        <v>488</v>
      </c>
      <c r="C188" s="2">
        <v>12106</v>
      </c>
      <c r="D188" s="2">
        <v>14770</v>
      </c>
      <c r="E188" s="2">
        <f t="shared" si="4"/>
        <v>2664</v>
      </c>
      <c r="F188" s="3">
        <f t="shared" si="5"/>
        <v>0.22005617049396994</v>
      </c>
    </row>
    <row r="189" spans="1:6" ht="12">
      <c r="A189" s="1" t="s">
        <v>184</v>
      </c>
      <c r="B189" t="s">
        <v>377</v>
      </c>
      <c r="C189" s="2">
        <v>29025</v>
      </c>
      <c r="D189" s="2">
        <v>31080</v>
      </c>
      <c r="E189" s="2">
        <f t="shared" si="4"/>
        <v>2055</v>
      </c>
      <c r="F189" s="3">
        <f t="shared" si="5"/>
        <v>0.07080103359173126</v>
      </c>
    </row>
    <row r="190" spans="1:6" ht="12">
      <c r="A190" s="1" t="s">
        <v>185</v>
      </c>
      <c r="B190" t="s">
        <v>272</v>
      </c>
      <c r="C190" s="2">
        <v>27157</v>
      </c>
      <c r="D190" s="2">
        <v>31387</v>
      </c>
      <c r="E190" s="2">
        <f t="shared" si="4"/>
        <v>4230</v>
      </c>
      <c r="F190" s="3">
        <f t="shared" si="5"/>
        <v>0.15576094561254925</v>
      </c>
    </row>
    <row r="191" spans="1:6" ht="12">
      <c r="A191" s="1" t="s">
        <v>186</v>
      </c>
      <c r="B191" t="s">
        <v>386</v>
      </c>
      <c r="C191" s="2">
        <v>11345</v>
      </c>
      <c r="D191" s="2">
        <v>10984</v>
      </c>
      <c r="E191" s="2">
        <f t="shared" si="4"/>
        <v>-361</v>
      </c>
      <c r="F191" s="3">
        <f t="shared" si="5"/>
        <v>-0.031820185103569855</v>
      </c>
    </row>
    <row r="192" spans="1:6" ht="12">
      <c r="A192" s="1" t="s">
        <v>187</v>
      </c>
      <c r="B192" t="s">
        <v>422</v>
      </c>
      <c r="C192" s="2">
        <v>4471</v>
      </c>
      <c r="D192" s="2">
        <v>4214</v>
      </c>
      <c r="E192" s="2">
        <f t="shared" si="4"/>
        <v>-257</v>
      </c>
      <c r="F192" s="3">
        <f t="shared" si="5"/>
        <v>-0.05748154775218072</v>
      </c>
    </row>
    <row r="193" spans="1:6" ht="12">
      <c r="A193" s="1" t="s">
        <v>188</v>
      </c>
      <c r="B193" t="s">
        <v>269</v>
      </c>
      <c r="C193" s="2">
        <v>10009</v>
      </c>
      <c r="D193" s="2">
        <v>12379</v>
      </c>
      <c r="E193" s="2">
        <f t="shared" si="4"/>
        <v>2370</v>
      </c>
      <c r="F193" s="3">
        <f t="shared" si="5"/>
        <v>0.23678689179738235</v>
      </c>
    </row>
    <row r="194" spans="1:6" ht="12">
      <c r="A194" s="1" t="s">
        <v>189</v>
      </c>
      <c r="B194" t="s">
        <v>285</v>
      </c>
      <c r="C194" s="2">
        <v>4310</v>
      </c>
      <c r="D194" s="2">
        <v>5132</v>
      </c>
      <c r="E194" s="2">
        <f t="shared" si="4"/>
        <v>822</v>
      </c>
      <c r="F194" s="3">
        <f t="shared" si="5"/>
        <v>0.19071925754060326</v>
      </c>
    </row>
    <row r="195" spans="1:6" ht="12">
      <c r="A195" s="1" t="s">
        <v>190</v>
      </c>
      <c r="B195" t="s">
        <v>315</v>
      </c>
      <c r="C195" s="2">
        <v>3449</v>
      </c>
      <c r="D195" s="2">
        <v>3069</v>
      </c>
      <c r="E195" s="2">
        <f t="shared" si="4"/>
        <v>-380</v>
      </c>
      <c r="F195" s="3">
        <f t="shared" si="5"/>
        <v>-0.11017686285879966</v>
      </c>
    </row>
    <row r="196" spans="1:6" ht="12">
      <c r="A196" s="1" t="s">
        <v>191</v>
      </c>
      <c r="B196" t="s">
        <v>358</v>
      </c>
      <c r="C196" s="2">
        <v>801</v>
      </c>
      <c r="D196" s="2">
        <v>600</v>
      </c>
      <c r="E196" s="2">
        <f t="shared" si="4"/>
        <v>-201</v>
      </c>
      <c r="F196" s="3">
        <f t="shared" si="5"/>
        <v>-0.250936329588015</v>
      </c>
    </row>
    <row r="197" spans="1:6" ht="12">
      <c r="A197" s="1" t="s">
        <v>192</v>
      </c>
      <c r="B197" t="s">
        <v>309</v>
      </c>
      <c r="C197" s="2">
        <v>2011</v>
      </c>
      <c r="D197" s="2">
        <v>2353</v>
      </c>
      <c r="E197" s="2">
        <f t="shared" si="4"/>
        <v>342</v>
      </c>
      <c r="F197" s="3">
        <f t="shared" si="5"/>
        <v>0.17006464445549477</v>
      </c>
    </row>
    <row r="198" spans="1:6" ht="12">
      <c r="A198" s="1" t="s">
        <v>193</v>
      </c>
      <c r="B198" t="s">
        <v>385</v>
      </c>
      <c r="C198" s="2">
        <v>327</v>
      </c>
      <c r="D198" s="2">
        <v>336</v>
      </c>
      <c r="E198" s="2">
        <f aca="true" t="shared" si="6" ref="E198:E261">D198-C198</f>
        <v>9</v>
      </c>
      <c r="F198" s="3">
        <f aca="true" t="shared" si="7" ref="F198:F261">E198/C198</f>
        <v>0.027522935779816515</v>
      </c>
    </row>
    <row r="199" spans="1:6" ht="12">
      <c r="A199" s="1" t="s">
        <v>194</v>
      </c>
      <c r="B199" t="s">
        <v>384</v>
      </c>
      <c r="C199" s="2">
        <v>20437</v>
      </c>
      <c r="D199" s="2">
        <v>21411</v>
      </c>
      <c r="E199" s="2">
        <f t="shared" si="6"/>
        <v>974</v>
      </c>
      <c r="F199" s="3">
        <f t="shared" si="7"/>
        <v>0.047658658315799775</v>
      </c>
    </row>
    <row r="200" spans="1:6" ht="12">
      <c r="A200" s="1" t="s">
        <v>195</v>
      </c>
      <c r="B200" t="s">
        <v>267</v>
      </c>
      <c r="C200" s="2">
        <v>20447</v>
      </c>
      <c r="D200" s="2">
        <v>18121</v>
      </c>
      <c r="E200" s="2">
        <f t="shared" si="6"/>
        <v>-2326</v>
      </c>
      <c r="F200" s="3">
        <f t="shared" si="7"/>
        <v>-0.11375751944050472</v>
      </c>
    </row>
    <row r="201" spans="1:6" ht="12">
      <c r="A201" s="1" t="s">
        <v>196</v>
      </c>
      <c r="B201" t="s">
        <v>282</v>
      </c>
      <c r="C201" s="2">
        <v>23030</v>
      </c>
      <c r="D201" s="2">
        <v>25382</v>
      </c>
      <c r="E201" s="2">
        <f t="shared" si="6"/>
        <v>2352</v>
      </c>
      <c r="F201" s="3">
        <f t="shared" si="7"/>
        <v>0.10212765957446808</v>
      </c>
    </row>
    <row r="202" spans="1:6" ht="12">
      <c r="A202" s="1" t="s">
        <v>197</v>
      </c>
      <c r="B202" t="s">
        <v>498</v>
      </c>
      <c r="C202" s="2">
        <v>2063</v>
      </c>
      <c r="D202" s="2">
        <v>2230</v>
      </c>
      <c r="E202" s="2">
        <f t="shared" si="6"/>
        <v>167</v>
      </c>
      <c r="F202" s="3">
        <f t="shared" si="7"/>
        <v>0.08095007270964615</v>
      </c>
    </row>
    <row r="203" spans="1:6" ht="12">
      <c r="A203" s="1" t="s">
        <v>198</v>
      </c>
      <c r="B203" t="s">
        <v>313</v>
      </c>
      <c r="C203" s="2">
        <v>38038</v>
      </c>
      <c r="D203" s="2">
        <v>52461</v>
      </c>
      <c r="E203" s="2">
        <f t="shared" si="6"/>
        <v>14423</v>
      </c>
      <c r="F203" s="3">
        <f t="shared" si="7"/>
        <v>0.37917345812082653</v>
      </c>
    </row>
    <row r="204" spans="1:6" ht="12">
      <c r="A204" s="1" t="s">
        <v>199</v>
      </c>
      <c r="B204" t="s">
        <v>393</v>
      </c>
      <c r="C204" s="2">
        <v>17063</v>
      </c>
      <c r="D204" s="2">
        <v>21028</v>
      </c>
      <c r="E204" s="2">
        <f t="shared" si="6"/>
        <v>3965</v>
      </c>
      <c r="F204" s="3">
        <f t="shared" si="7"/>
        <v>0.23237414288225985</v>
      </c>
    </row>
    <row r="205" spans="1:6" ht="12">
      <c r="A205" s="1" t="s">
        <v>200</v>
      </c>
      <c r="B205" t="s">
        <v>487</v>
      </c>
      <c r="C205" s="2">
        <v>8479</v>
      </c>
      <c r="D205" s="2">
        <v>11794</v>
      </c>
      <c r="E205" s="2">
        <f t="shared" si="6"/>
        <v>3315</v>
      </c>
      <c r="F205" s="3">
        <f t="shared" si="7"/>
        <v>0.3909659157919566</v>
      </c>
    </row>
    <row r="206" spans="1:6" ht="12">
      <c r="A206" s="1" t="s">
        <v>201</v>
      </c>
      <c r="B206" t="s">
        <v>270</v>
      </c>
      <c r="C206" s="2">
        <v>9573</v>
      </c>
      <c r="D206" s="2">
        <v>10343</v>
      </c>
      <c r="E206" s="2">
        <f t="shared" si="6"/>
        <v>770</v>
      </c>
      <c r="F206" s="3">
        <f t="shared" si="7"/>
        <v>0.0804345555207354</v>
      </c>
    </row>
    <row r="207" spans="1:6" ht="12">
      <c r="A207" s="1" t="s">
        <v>202</v>
      </c>
      <c r="B207" t="s">
        <v>441</v>
      </c>
      <c r="C207" s="2">
        <v>13883</v>
      </c>
      <c r="D207" s="2">
        <v>17735</v>
      </c>
      <c r="E207" s="2">
        <f t="shared" si="6"/>
        <v>3852</v>
      </c>
      <c r="F207" s="3">
        <f t="shared" si="7"/>
        <v>0.2774616437369445</v>
      </c>
    </row>
    <row r="208" spans="1:6" ht="12">
      <c r="A208" s="1" t="s">
        <v>203</v>
      </c>
      <c r="B208" t="s">
        <v>392</v>
      </c>
      <c r="C208" s="2">
        <v>65073</v>
      </c>
      <c r="D208" s="2">
        <v>67507</v>
      </c>
      <c r="E208" s="2">
        <f t="shared" si="6"/>
        <v>2434</v>
      </c>
      <c r="F208" s="3">
        <f t="shared" si="7"/>
        <v>0.037404146112827136</v>
      </c>
    </row>
    <row r="209" spans="1:6" ht="12">
      <c r="A209" s="1" t="s">
        <v>204</v>
      </c>
      <c r="B209" t="s">
        <v>416</v>
      </c>
      <c r="C209" s="2">
        <v>7780</v>
      </c>
      <c r="D209" s="2">
        <v>12006</v>
      </c>
      <c r="E209" s="2">
        <f t="shared" si="6"/>
        <v>4226</v>
      </c>
      <c r="F209" s="3">
        <f t="shared" si="7"/>
        <v>0.5431876606683804</v>
      </c>
    </row>
    <row r="210" spans="1:6" ht="12">
      <c r="A210" s="1" t="s">
        <v>205</v>
      </c>
      <c r="B210" t="s">
        <v>341</v>
      </c>
      <c r="C210" s="2">
        <v>2099</v>
      </c>
      <c r="D210" s="2">
        <v>3058</v>
      </c>
      <c r="E210" s="2">
        <f t="shared" si="6"/>
        <v>959</v>
      </c>
      <c r="F210" s="3">
        <f t="shared" si="7"/>
        <v>0.4568842305859933</v>
      </c>
    </row>
    <row r="211" spans="1:6" ht="12">
      <c r="A211" s="1" t="s">
        <v>206</v>
      </c>
      <c r="B211" t="s">
        <v>339</v>
      </c>
      <c r="C211" s="2">
        <v>57469</v>
      </c>
      <c r="D211" s="2">
        <v>59894</v>
      </c>
      <c r="E211" s="2">
        <f t="shared" si="6"/>
        <v>2425</v>
      </c>
      <c r="F211" s="3">
        <f t="shared" si="7"/>
        <v>0.04219666254850441</v>
      </c>
    </row>
    <row r="212" spans="1:6" ht="12">
      <c r="A212" s="1" t="s">
        <v>207</v>
      </c>
      <c r="B212" t="s">
        <v>298</v>
      </c>
      <c r="C212" s="2">
        <v>21751</v>
      </c>
      <c r="D212" s="2">
        <v>23681</v>
      </c>
      <c r="E212" s="2">
        <f t="shared" si="6"/>
        <v>1930</v>
      </c>
      <c r="F212" s="3">
        <f t="shared" si="7"/>
        <v>0.08873155257229552</v>
      </c>
    </row>
    <row r="213" spans="1:6" ht="12">
      <c r="A213" s="1" t="s">
        <v>208</v>
      </c>
      <c r="B213" t="s">
        <v>518</v>
      </c>
      <c r="C213" s="2">
        <v>5258</v>
      </c>
      <c r="D213" s="2">
        <v>4697</v>
      </c>
      <c r="E213" s="2">
        <f t="shared" si="6"/>
        <v>-561</v>
      </c>
      <c r="F213" s="3">
        <f t="shared" si="7"/>
        <v>-0.10669456066945607</v>
      </c>
    </row>
    <row r="214" spans="1:6" ht="12">
      <c r="A214" s="1" t="s">
        <v>209</v>
      </c>
      <c r="B214" t="s">
        <v>379</v>
      </c>
      <c r="C214" s="2">
        <v>13085</v>
      </c>
      <c r="D214" s="2">
        <v>14080</v>
      </c>
      <c r="E214" s="2">
        <f t="shared" si="6"/>
        <v>995</v>
      </c>
      <c r="F214" s="3">
        <f t="shared" si="7"/>
        <v>0.07604126862820022</v>
      </c>
    </row>
    <row r="215" spans="1:6" ht="12">
      <c r="A215" s="1" t="s">
        <v>210</v>
      </c>
      <c r="B215" t="s">
        <v>490</v>
      </c>
      <c r="C215" s="2">
        <v>37199</v>
      </c>
      <c r="D215" s="2">
        <v>40750</v>
      </c>
      <c r="E215" s="2">
        <f t="shared" si="6"/>
        <v>3551</v>
      </c>
      <c r="F215" s="3">
        <f t="shared" si="7"/>
        <v>0.09545955536439152</v>
      </c>
    </row>
    <row r="216" spans="1:6" ht="12">
      <c r="A216" s="1" t="s">
        <v>211</v>
      </c>
      <c r="B216" t="s">
        <v>446</v>
      </c>
      <c r="C216" s="2">
        <v>9146</v>
      </c>
      <c r="D216" s="2">
        <v>11826</v>
      </c>
      <c r="E216" s="2">
        <f t="shared" si="6"/>
        <v>2680</v>
      </c>
      <c r="F216" s="3">
        <f t="shared" si="7"/>
        <v>0.2930242729061885</v>
      </c>
    </row>
    <row r="217" spans="1:6" ht="12">
      <c r="A217" s="1" t="s">
        <v>212</v>
      </c>
      <c r="B217" t="s">
        <v>528</v>
      </c>
      <c r="C217" s="2">
        <v>3182</v>
      </c>
      <c r="D217" s="2">
        <v>4233</v>
      </c>
      <c r="E217" s="2">
        <f t="shared" si="6"/>
        <v>1051</v>
      </c>
      <c r="F217" s="3">
        <f t="shared" si="7"/>
        <v>0.33029541169076054</v>
      </c>
    </row>
    <row r="218" spans="1:6" ht="12">
      <c r="A218" s="1" t="s">
        <v>213</v>
      </c>
      <c r="B218" t="s">
        <v>529</v>
      </c>
      <c r="C218" s="2">
        <v>793</v>
      </c>
      <c r="D218" s="2">
        <v>662</v>
      </c>
      <c r="E218" s="2">
        <f t="shared" si="6"/>
        <v>-131</v>
      </c>
      <c r="F218" s="3">
        <f t="shared" si="7"/>
        <v>-0.16519546027742749</v>
      </c>
    </row>
    <row r="219" spans="1:6" ht="12">
      <c r="A219" s="1" t="s">
        <v>214</v>
      </c>
      <c r="B219" t="s">
        <v>473</v>
      </c>
      <c r="C219" s="2">
        <v>2297</v>
      </c>
      <c r="D219" s="2">
        <v>2566</v>
      </c>
      <c r="E219" s="2">
        <f t="shared" si="6"/>
        <v>269</v>
      </c>
      <c r="F219" s="3">
        <f t="shared" si="7"/>
        <v>0.11710927296473661</v>
      </c>
    </row>
    <row r="220" spans="1:6" ht="12">
      <c r="A220" s="1" t="s">
        <v>215</v>
      </c>
      <c r="B220" t="s">
        <v>338</v>
      </c>
      <c r="C220" s="2">
        <v>151222</v>
      </c>
      <c r="D220" s="2">
        <v>156553</v>
      </c>
      <c r="E220" s="2">
        <f t="shared" si="6"/>
        <v>5331</v>
      </c>
      <c r="F220" s="3">
        <f t="shared" si="7"/>
        <v>0.03525280713123752</v>
      </c>
    </row>
    <row r="221" spans="1:6" ht="12">
      <c r="A221" s="1" t="s">
        <v>216</v>
      </c>
      <c r="B221" t="s">
        <v>297</v>
      </c>
      <c r="C221" s="2">
        <v>1027</v>
      </c>
      <c r="D221" s="2">
        <v>1113</v>
      </c>
      <c r="E221" s="2">
        <f t="shared" si="6"/>
        <v>86</v>
      </c>
      <c r="F221" s="3">
        <f t="shared" si="7"/>
        <v>0.08373904576436222</v>
      </c>
    </row>
    <row r="222" spans="1:6" ht="12">
      <c r="A222" s="1" t="s">
        <v>217</v>
      </c>
      <c r="B222" t="s">
        <v>443</v>
      </c>
      <c r="C222" s="2">
        <v>5451</v>
      </c>
      <c r="D222" s="2">
        <v>7048</v>
      </c>
      <c r="E222" s="2">
        <f t="shared" si="6"/>
        <v>1597</v>
      </c>
      <c r="F222" s="3">
        <f t="shared" si="7"/>
        <v>0.29297376628141625</v>
      </c>
    </row>
    <row r="223" spans="1:6" ht="12">
      <c r="A223" s="1" t="s">
        <v>218</v>
      </c>
      <c r="B223" t="s">
        <v>331</v>
      </c>
      <c r="C223" s="2">
        <v>1434</v>
      </c>
      <c r="D223" s="2">
        <v>1879</v>
      </c>
      <c r="E223" s="2">
        <f t="shared" si="6"/>
        <v>445</v>
      </c>
      <c r="F223" s="3">
        <f t="shared" si="7"/>
        <v>0.3103207810320781</v>
      </c>
    </row>
    <row r="224" spans="1:6" ht="12">
      <c r="A224" s="1" t="s">
        <v>219</v>
      </c>
      <c r="B224" t="s">
        <v>421</v>
      </c>
      <c r="C224" s="2">
        <v>40786</v>
      </c>
      <c r="D224" s="2">
        <v>43056</v>
      </c>
      <c r="E224" s="2">
        <f t="shared" si="6"/>
        <v>2270</v>
      </c>
      <c r="F224" s="3">
        <f t="shared" si="7"/>
        <v>0.05565635267003383</v>
      </c>
    </row>
    <row r="225" spans="1:6" ht="12">
      <c r="A225" s="1" t="s">
        <v>220</v>
      </c>
      <c r="B225" t="s">
        <v>419</v>
      </c>
      <c r="C225" s="2">
        <v>14747</v>
      </c>
      <c r="D225" s="2">
        <v>16757</v>
      </c>
      <c r="E225" s="2">
        <f t="shared" si="6"/>
        <v>2010</v>
      </c>
      <c r="F225" s="3">
        <f t="shared" si="7"/>
        <v>0.13629890825252594</v>
      </c>
    </row>
    <row r="226" spans="1:6" ht="12">
      <c r="A226" s="1" t="s">
        <v>221</v>
      </c>
      <c r="B226" t="s">
        <v>420</v>
      </c>
      <c r="C226" s="2">
        <v>15596</v>
      </c>
      <c r="D226" s="2">
        <v>18782</v>
      </c>
      <c r="E226" s="2">
        <f t="shared" si="6"/>
        <v>3186</v>
      </c>
      <c r="F226" s="3">
        <f t="shared" si="7"/>
        <v>0.20428314952551938</v>
      </c>
    </row>
    <row r="227" spans="1:6" ht="12">
      <c r="A227" s="1" t="s">
        <v>222</v>
      </c>
      <c r="B227" t="s">
        <v>452</v>
      </c>
      <c r="C227" s="2">
        <v>13366</v>
      </c>
      <c r="D227" s="2">
        <v>18617</v>
      </c>
      <c r="E227" s="2">
        <f t="shared" si="6"/>
        <v>5251</v>
      </c>
      <c r="F227" s="3">
        <f t="shared" si="7"/>
        <v>0.39286248690707765</v>
      </c>
    </row>
    <row r="228" spans="1:6" ht="12">
      <c r="A228" s="1" t="s">
        <v>223</v>
      </c>
      <c r="B228" t="s">
        <v>396</v>
      </c>
      <c r="C228" s="2">
        <v>3716</v>
      </c>
      <c r="D228" s="2">
        <v>3432</v>
      </c>
      <c r="E228" s="2">
        <f t="shared" si="6"/>
        <v>-284</v>
      </c>
      <c r="F228" s="3">
        <f t="shared" si="7"/>
        <v>-0.07642626480086114</v>
      </c>
    </row>
    <row r="229" spans="1:6" ht="12">
      <c r="A229" s="1" t="s">
        <v>224</v>
      </c>
      <c r="B229" t="s">
        <v>369</v>
      </c>
      <c r="C229" s="2">
        <v>21048</v>
      </c>
      <c r="D229" s="2">
        <v>29107</v>
      </c>
      <c r="E229" s="2">
        <f t="shared" si="6"/>
        <v>8059</v>
      </c>
      <c r="F229" s="3">
        <f t="shared" si="7"/>
        <v>0.382886735081718</v>
      </c>
    </row>
    <row r="230" spans="1:6" ht="12">
      <c r="A230" s="1" t="s">
        <v>225</v>
      </c>
      <c r="B230" t="s">
        <v>424</v>
      </c>
      <c r="C230" s="2">
        <v>5356</v>
      </c>
      <c r="D230" s="2">
        <v>7225</v>
      </c>
      <c r="E230" s="2">
        <f t="shared" si="6"/>
        <v>1869</v>
      </c>
      <c r="F230" s="3">
        <f t="shared" si="7"/>
        <v>0.3489544436146378</v>
      </c>
    </row>
    <row r="231" spans="1:6" ht="12">
      <c r="A231" s="1" t="s">
        <v>226</v>
      </c>
      <c r="B231" t="s">
        <v>500</v>
      </c>
      <c r="C231" s="2">
        <v>6856</v>
      </c>
      <c r="D231" s="2">
        <v>9468</v>
      </c>
      <c r="E231" s="2">
        <f t="shared" si="6"/>
        <v>2612</v>
      </c>
      <c r="F231" s="3">
        <f t="shared" si="7"/>
        <v>0.3809801633605601</v>
      </c>
    </row>
    <row r="232" spans="1:6" ht="12">
      <c r="A232" s="1" t="s">
        <v>227</v>
      </c>
      <c r="B232" t="s">
        <v>415</v>
      </c>
      <c r="C232" s="2">
        <v>45264</v>
      </c>
      <c r="D232" s="2">
        <v>45998</v>
      </c>
      <c r="E232" s="2">
        <f t="shared" si="6"/>
        <v>734</v>
      </c>
      <c r="F232" s="3">
        <f t="shared" si="7"/>
        <v>0.016215977377165076</v>
      </c>
    </row>
    <row r="233" spans="1:6" ht="12">
      <c r="A233" s="1" t="s">
        <v>228</v>
      </c>
      <c r="B233" t="s">
        <v>475</v>
      </c>
      <c r="C233" s="2">
        <v>13921</v>
      </c>
      <c r="D233" s="2">
        <v>17859</v>
      </c>
      <c r="E233" s="2">
        <f t="shared" si="6"/>
        <v>3938</v>
      </c>
      <c r="F233" s="3">
        <f t="shared" si="7"/>
        <v>0.28288197686947775</v>
      </c>
    </row>
    <row r="234" spans="1:6" ht="12">
      <c r="A234" s="1" t="s">
        <v>229</v>
      </c>
      <c r="B234" t="s">
        <v>316</v>
      </c>
      <c r="C234" s="2">
        <v>11938</v>
      </c>
      <c r="D234" s="2">
        <v>14266</v>
      </c>
      <c r="E234" s="2">
        <f t="shared" si="6"/>
        <v>2328</v>
      </c>
      <c r="F234" s="3">
        <f t="shared" si="7"/>
        <v>0.19500753895124812</v>
      </c>
    </row>
    <row r="235" spans="1:6" ht="12">
      <c r="A235" s="1" t="s">
        <v>230</v>
      </c>
      <c r="B235" t="s">
        <v>442</v>
      </c>
      <c r="C235" s="2">
        <v>3292</v>
      </c>
      <c r="D235" s="2">
        <v>4229</v>
      </c>
      <c r="E235" s="2">
        <f t="shared" si="6"/>
        <v>937</v>
      </c>
      <c r="F235" s="3">
        <f t="shared" si="7"/>
        <v>0.28462940461725394</v>
      </c>
    </row>
    <row r="236" spans="1:6" ht="12">
      <c r="A236" s="1" t="s">
        <v>231</v>
      </c>
      <c r="B236" t="s">
        <v>374</v>
      </c>
      <c r="C236" s="2">
        <v>57877</v>
      </c>
      <c r="D236" s="2">
        <v>78333</v>
      </c>
      <c r="E236" s="2">
        <f t="shared" si="6"/>
        <v>20456</v>
      </c>
      <c r="F236" s="3">
        <f t="shared" si="7"/>
        <v>0.35343919000639284</v>
      </c>
    </row>
    <row r="237" spans="1:6" ht="12">
      <c r="A237" s="1" t="s">
        <v>232</v>
      </c>
      <c r="B237" t="s">
        <v>312</v>
      </c>
      <c r="C237" s="2">
        <v>2978</v>
      </c>
      <c r="D237" s="2">
        <v>3272</v>
      </c>
      <c r="E237" s="2">
        <f t="shared" si="6"/>
        <v>294</v>
      </c>
      <c r="F237" s="3">
        <f t="shared" si="7"/>
        <v>0.0987239758226998</v>
      </c>
    </row>
    <row r="238" spans="1:6" ht="12">
      <c r="A238" s="1" t="s">
        <v>233</v>
      </c>
      <c r="B238" t="s">
        <v>526</v>
      </c>
      <c r="C238" s="2">
        <v>6832</v>
      </c>
      <c r="D238" s="2">
        <v>7198</v>
      </c>
      <c r="E238" s="2">
        <f t="shared" si="6"/>
        <v>366</v>
      </c>
      <c r="F238" s="3">
        <f t="shared" si="7"/>
        <v>0.05357142857142857</v>
      </c>
    </row>
    <row r="239" spans="1:6" ht="12">
      <c r="A239" s="1" t="s">
        <v>234</v>
      </c>
      <c r="B239" t="s">
        <v>304</v>
      </c>
      <c r="C239" s="2">
        <v>17297</v>
      </c>
      <c r="D239" s="2">
        <v>18799</v>
      </c>
      <c r="E239" s="2">
        <f t="shared" si="6"/>
        <v>1502</v>
      </c>
      <c r="F239" s="3">
        <f t="shared" si="7"/>
        <v>0.08683586749147251</v>
      </c>
    </row>
    <row r="240" spans="1:6" ht="12">
      <c r="A240" s="1" t="s">
        <v>235</v>
      </c>
      <c r="B240" t="s">
        <v>455</v>
      </c>
      <c r="C240" s="2">
        <v>3023</v>
      </c>
      <c r="D240" s="2">
        <v>3039</v>
      </c>
      <c r="E240" s="2">
        <f t="shared" si="6"/>
        <v>16</v>
      </c>
      <c r="F240" s="3">
        <f t="shared" si="7"/>
        <v>0.005292755540853457</v>
      </c>
    </row>
    <row r="241" spans="1:6" ht="12">
      <c r="A241" s="1" t="s">
        <v>236</v>
      </c>
      <c r="B241" t="s">
        <v>502</v>
      </c>
      <c r="C241" s="2">
        <v>3082</v>
      </c>
      <c r="D241" s="2">
        <v>4192</v>
      </c>
      <c r="E241" s="2">
        <f t="shared" si="6"/>
        <v>1110</v>
      </c>
      <c r="F241" s="3">
        <f t="shared" si="7"/>
        <v>0.3601557430240104</v>
      </c>
    </row>
    <row r="242" spans="1:6" ht="12">
      <c r="A242" s="1" t="s">
        <v>237</v>
      </c>
      <c r="B242" t="s">
        <v>467</v>
      </c>
      <c r="C242" s="2">
        <v>2626</v>
      </c>
      <c r="D242" s="2">
        <v>3239</v>
      </c>
      <c r="E242" s="2">
        <f t="shared" si="6"/>
        <v>613</v>
      </c>
      <c r="F242" s="3">
        <f t="shared" si="7"/>
        <v>0.23343488194973344</v>
      </c>
    </row>
    <row r="243" spans="1:6" ht="12">
      <c r="A243" s="1" t="s">
        <v>238</v>
      </c>
      <c r="B243" t="s">
        <v>273</v>
      </c>
      <c r="C243" s="2">
        <v>124</v>
      </c>
      <c r="D243" s="2">
        <v>70</v>
      </c>
      <c r="E243" s="2">
        <f t="shared" si="6"/>
        <v>-54</v>
      </c>
      <c r="F243" s="3">
        <f t="shared" si="7"/>
        <v>-0.43548387096774194</v>
      </c>
    </row>
    <row r="244" spans="1:6" ht="12">
      <c r="A244" s="1" t="s">
        <v>239</v>
      </c>
      <c r="B244" t="s">
        <v>373</v>
      </c>
      <c r="C244" s="2">
        <v>594</v>
      </c>
      <c r="D244" s="2">
        <v>474</v>
      </c>
      <c r="E244" s="2">
        <f t="shared" si="6"/>
        <v>-120</v>
      </c>
      <c r="F244" s="3">
        <f t="shared" si="7"/>
        <v>-0.20202020202020202</v>
      </c>
    </row>
    <row r="245" spans="1:6" ht="12">
      <c r="A245" s="1" t="s">
        <v>240</v>
      </c>
      <c r="B245" t="s">
        <v>406</v>
      </c>
      <c r="C245" s="2">
        <v>2876</v>
      </c>
      <c r="D245" s="2">
        <v>3361</v>
      </c>
      <c r="E245" s="2">
        <f t="shared" si="6"/>
        <v>485</v>
      </c>
      <c r="F245" s="3">
        <f t="shared" si="7"/>
        <v>0.16863699582753824</v>
      </c>
    </row>
    <row r="246" spans="1:6" ht="12">
      <c r="A246" s="1" t="s">
        <v>241</v>
      </c>
      <c r="B246" t="s">
        <v>276</v>
      </c>
      <c r="C246" s="2">
        <v>4110</v>
      </c>
      <c r="D246" s="2">
        <v>4842</v>
      </c>
      <c r="E246" s="2">
        <f t="shared" si="6"/>
        <v>732</v>
      </c>
      <c r="F246" s="3">
        <f t="shared" si="7"/>
        <v>0.1781021897810219</v>
      </c>
    </row>
    <row r="247" spans="1:6" ht="12">
      <c r="A247" s="1" t="s">
        <v>242</v>
      </c>
      <c r="B247" t="s">
        <v>355</v>
      </c>
      <c r="C247" s="2">
        <v>3397</v>
      </c>
      <c r="D247" s="2">
        <v>2430</v>
      </c>
      <c r="E247" s="2">
        <f t="shared" si="6"/>
        <v>-967</v>
      </c>
      <c r="F247" s="3">
        <f t="shared" si="7"/>
        <v>-0.2846629378863703</v>
      </c>
    </row>
    <row r="248" spans="1:6" ht="12">
      <c r="A248" s="1" t="s">
        <v>243</v>
      </c>
      <c r="B248" t="s">
        <v>425</v>
      </c>
      <c r="C248" s="2">
        <v>20315</v>
      </c>
      <c r="D248" s="2">
        <v>21381</v>
      </c>
      <c r="E248" s="2">
        <f t="shared" si="6"/>
        <v>1066</v>
      </c>
      <c r="F248" s="3">
        <f t="shared" si="7"/>
        <v>0.052473541717942405</v>
      </c>
    </row>
    <row r="249" spans="1:6" ht="12">
      <c r="A249" s="1" t="s">
        <v>244</v>
      </c>
      <c r="B249" t="s">
        <v>519</v>
      </c>
      <c r="C249" s="2">
        <v>31612</v>
      </c>
      <c r="D249" s="2">
        <v>30845</v>
      </c>
      <c r="E249" s="2">
        <f t="shared" si="6"/>
        <v>-767</v>
      </c>
      <c r="F249" s="3">
        <f t="shared" si="7"/>
        <v>-0.02426293812476275</v>
      </c>
    </row>
    <row r="250" spans="1:6" ht="12">
      <c r="A250" s="1" t="s">
        <v>245</v>
      </c>
      <c r="B250" t="s">
        <v>468</v>
      </c>
      <c r="C250" s="2">
        <v>1543</v>
      </c>
      <c r="D250" s="2">
        <v>1806</v>
      </c>
      <c r="E250" s="2">
        <f t="shared" si="6"/>
        <v>263</v>
      </c>
      <c r="F250" s="3">
        <f t="shared" si="7"/>
        <v>0.17044718081659105</v>
      </c>
    </row>
    <row r="251" spans="1:6" ht="12">
      <c r="A251" s="1" t="s">
        <v>246</v>
      </c>
      <c r="B251" t="s">
        <v>478</v>
      </c>
      <c r="C251" s="2">
        <v>183</v>
      </c>
      <c r="D251" s="2">
        <v>170</v>
      </c>
      <c r="E251" s="2">
        <f t="shared" si="6"/>
        <v>-13</v>
      </c>
      <c r="F251" s="3">
        <f t="shared" si="7"/>
        <v>-0.07103825136612021</v>
      </c>
    </row>
    <row r="252" spans="1:6" ht="12">
      <c r="A252" s="1" t="s">
        <v>247</v>
      </c>
      <c r="B252" t="s">
        <v>497</v>
      </c>
      <c r="C252" s="2">
        <v>15409</v>
      </c>
      <c r="D252" s="2">
        <v>17251</v>
      </c>
      <c r="E252" s="2">
        <f t="shared" si="6"/>
        <v>1842</v>
      </c>
      <c r="F252" s="3">
        <f t="shared" si="7"/>
        <v>0.11954052826270362</v>
      </c>
    </row>
    <row r="253" spans="1:6" ht="12">
      <c r="A253" s="1" t="s">
        <v>248</v>
      </c>
      <c r="B253" t="s">
        <v>328</v>
      </c>
      <c r="C253" s="2">
        <v>5872</v>
      </c>
      <c r="D253" s="2">
        <v>5423</v>
      </c>
      <c r="E253" s="2">
        <f t="shared" si="6"/>
        <v>-449</v>
      </c>
      <c r="F253" s="3">
        <f t="shared" si="7"/>
        <v>-0.07646457765667575</v>
      </c>
    </row>
    <row r="254" spans="1:6" ht="12">
      <c r="A254" s="1" t="s">
        <v>249</v>
      </c>
      <c r="B254" t="s">
        <v>477</v>
      </c>
      <c r="C254" s="2">
        <v>204454</v>
      </c>
      <c r="D254" s="2">
        <v>226324</v>
      </c>
      <c r="E254" s="2">
        <f t="shared" si="6"/>
        <v>21870</v>
      </c>
      <c r="F254" s="3">
        <f t="shared" si="7"/>
        <v>0.10696782650376124</v>
      </c>
    </row>
    <row r="255" spans="1:6" ht="12">
      <c r="A255" s="1" t="s">
        <v>250</v>
      </c>
      <c r="B255" t="s">
        <v>287</v>
      </c>
      <c r="C255" s="2">
        <v>18861</v>
      </c>
      <c r="D255" s="2">
        <v>19617</v>
      </c>
      <c r="E255" s="2">
        <f t="shared" si="6"/>
        <v>756</v>
      </c>
      <c r="F255" s="3">
        <f t="shared" si="7"/>
        <v>0.04008271035470017</v>
      </c>
    </row>
    <row r="256" spans="1:6" ht="12">
      <c r="A256" s="1" t="s">
        <v>251</v>
      </c>
      <c r="B256" t="s">
        <v>336</v>
      </c>
      <c r="C256" s="2">
        <v>1568</v>
      </c>
      <c r="D256" s="2">
        <v>1385</v>
      </c>
      <c r="E256" s="2">
        <f t="shared" si="6"/>
        <v>-183</v>
      </c>
      <c r="F256" s="3">
        <f t="shared" si="7"/>
        <v>-0.11670918367346939</v>
      </c>
    </row>
    <row r="257" spans="1:6" ht="12">
      <c r="A257" s="1" t="s">
        <v>252</v>
      </c>
      <c r="B257" t="s">
        <v>308</v>
      </c>
      <c r="C257" s="2">
        <v>3651</v>
      </c>
      <c r="D257" s="2">
        <v>4450</v>
      </c>
      <c r="E257" s="2">
        <f t="shared" si="6"/>
        <v>799</v>
      </c>
      <c r="F257" s="3">
        <f t="shared" si="7"/>
        <v>0.21884415228704465</v>
      </c>
    </row>
    <row r="258" spans="1:6" ht="12">
      <c r="A258" s="1" t="s">
        <v>253</v>
      </c>
      <c r="B258" t="s">
        <v>457</v>
      </c>
      <c r="C258" s="2">
        <v>1187</v>
      </c>
      <c r="D258" s="2">
        <v>1142</v>
      </c>
      <c r="E258" s="2">
        <f t="shared" si="6"/>
        <v>-45</v>
      </c>
      <c r="F258" s="3">
        <f t="shared" si="7"/>
        <v>-0.037910699241786014</v>
      </c>
    </row>
    <row r="259" spans="1:6" ht="12">
      <c r="A259" s="1" t="s">
        <v>254</v>
      </c>
      <c r="B259" t="s">
        <v>456</v>
      </c>
      <c r="C259" s="2">
        <v>10801</v>
      </c>
      <c r="D259" s="2">
        <v>10538</v>
      </c>
      <c r="E259" s="2">
        <f t="shared" si="6"/>
        <v>-263</v>
      </c>
      <c r="F259" s="3">
        <f t="shared" si="7"/>
        <v>-0.02434959725951301</v>
      </c>
    </row>
    <row r="260" spans="1:6" ht="12">
      <c r="A260" s="1" t="s">
        <v>255</v>
      </c>
      <c r="B260" t="s">
        <v>323</v>
      </c>
      <c r="C260" s="2">
        <v>3237</v>
      </c>
      <c r="D260" s="2">
        <v>3021</v>
      </c>
      <c r="E260" s="2">
        <f t="shared" si="6"/>
        <v>-216</v>
      </c>
      <c r="F260" s="3">
        <f t="shared" si="7"/>
        <v>-0.06672845227062095</v>
      </c>
    </row>
    <row r="261" spans="1:6" ht="12">
      <c r="A261" s="1" t="s">
        <v>256</v>
      </c>
      <c r="B261" t="s">
        <v>330</v>
      </c>
      <c r="C261" s="2">
        <v>5327</v>
      </c>
      <c r="D261" s="2">
        <v>4112</v>
      </c>
      <c r="E261" s="2">
        <f t="shared" si="6"/>
        <v>-1215</v>
      </c>
      <c r="F261" s="3">
        <f t="shared" si="7"/>
        <v>-0.22808334897691007</v>
      </c>
    </row>
    <row r="262" spans="1:6" ht="12">
      <c r="A262" s="1" t="s">
        <v>257</v>
      </c>
      <c r="B262" t="s">
        <v>439</v>
      </c>
      <c r="C262" s="2">
        <v>6354</v>
      </c>
      <c r="D262" s="2">
        <v>7154</v>
      </c>
      <c r="E262" s="2">
        <f aca="true" t="shared" si="8" ref="E262:E271">D262-C262</f>
        <v>800</v>
      </c>
      <c r="F262" s="3">
        <f aca="true" t="shared" si="9" ref="F262:F271">E262/C262</f>
        <v>0.12590494176896444</v>
      </c>
    </row>
    <row r="263" spans="1:6" ht="12">
      <c r="A263" s="1" t="s">
        <v>258</v>
      </c>
      <c r="B263" t="s">
        <v>472</v>
      </c>
      <c r="C263" s="2">
        <v>42163</v>
      </c>
      <c r="D263" s="2">
        <v>43922</v>
      </c>
      <c r="E263" s="2">
        <f t="shared" si="8"/>
        <v>1759</v>
      </c>
      <c r="F263" s="3">
        <f t="shared" si="9"/>
        <v>0.04171904276261177</v>
      </c>
    </row>
    <row r="264" spans="1:6" ht="12">
      <c r="A264" s="1" t="s">
        <v>259</v>
      </c>
      <c r="B264" t="s">
        <v>361</v>
      </c>
      <c r="C264" s="2">
        <v>2238</v>
      </c>
      <c r="D264" s="2">
        <v>2377</v>
      </c>
      <c r="E264" s="2">
        <f t="shared" si="8"/>
        <v>139</v>
      </c>
      <c r="F264" s="3">
        <f t="shared" si="9"/>
        <v>0.06210902591599642</v>
      </c>
    </row>
    <row r="265" spans="1:6" ht="12">
      <c r="A265" s="1" t="s">
        <v>260</v>
      </c>
      <c r="B265" t="s">
        <v>494</v>
      </c>
      <c r="C265" s="2">
        <v>3189</v>
      </c>
      <c r="D265" s="2">
        <v>4318</v>
      </c>
      <c r="E265" s="2">
        <f t="shared" si="8"/>
        <v>1129</v>
      </c>
      <c r="F265" s="3">
        <f t="shared" si="9"/>
        <v>0.35402947632486675</v>
      </c>
    </row>
    <row r="266" spans="1:6" ht="12">
      <c r="A266" s="1" t="s">
        <v>261</v>
      </c>
      <c r="B266" t="s">
        <v>305</v>
      </c>
      <c r="C266" s="2">
        <v>8909</v>
      </c>
      <c r="D266" s="2">
        <v>9242</v>
      </c>
      <c r="E266" s="2">
        <f t="shared" si="8"/>
        <v>333</v>
      </c>
      <c r="F266" s="3">
        <f t="shared" si="9"/>
        <v>0.03737793242788192</v>
      </c>
    </row>
    <row r="267" spans="1:6" ht="12">
      <c r="A267" s="1" t="s">
        <v>262</v>
      </c>
      <c r="B267" t="s">
        <v>299</v>
      </c>
      <c r="C267" s="2">
        <v>9282</v>
      </c>
      <c r="D267" s="2">
        <v>8966</v>
      </c>
      <c r="E267" s="2">
        <f t="shared" si="8"/>
        <v>-316</v>
      </c>
      <c r="F267" s="3">
        <f t="shared" si="9"/>
        <v>-0.03404438698556345</v>
      </c>
    </row>
    <row r="268" spans="1:6" ht="12">
      <c r="A268" s="1" t="s">
        <v>263</v>
      </c>
      <c r="B268" t="s">
        <v>465</v>
      </c>
      <c r="C268" s="2">
        <v>3594</v>
      </c>
      <c r="D268" s="2">
        <v>3728</v>
      </c>
      <c r="E268" s="2">
        <f t="shared" si="8"/>
        <v>134</v>
      </c>
      <c r="F268" s="3">
        <f t="shared" si="9"/>
        <v>0.03728436282693378</v>
      </c>
    </row>
    <row r="269" spans="1:6" ht="12">
      <c r="A269" s="1" t="s">
        <v>264</v>
      </c>
      <c r="B269" t="s">
        <v>343</v>
      </c>
      <c r="C269" s="2">
        <v>39631</v>
      </c>
      <c r="D269" s="2">
        <v>39214</v>
      </c>
      <c r="E269" s="2">
        <f t="shared" si="8"/>
        <v>-417</v>
      </c>
      <c r="F269" s="3">
        <f t="shared" si="9"/>
        <v>-0.010522066059397947</v>
      </c>
    </row>
    <row r="270" spans="1:6" ht="12">
      <c r="A270" s="1" t="s">
        <v>265</v>
      </c>
      <c r="B270" t="s">
        <v>505</v>
      </c>
      <c r="C270" s="2">
        <v>51352</v>
      </c>
      <c r="D270" s="2">
        <v>48596</v>
      </c>
      <c r="E270" s="2">
        <f t="shared" si="8"/>
        <v>-2756</v>
      </c>
      <c r="F270" s="3">
        <f t="shared" si="9"/>
        <v>-0.05366879576257984</v>
      </c>
    </row>
    <row r="271" spans="1:6" ht="12">
      <c r="A271" s="1" t="s">
        <v>266</v>
      </c>
      <c r="B271" t="s">
        <v>387</v>
      </c>
      <c r="C271" s="2">
        <v>106103</v>
      </c>
      <c r="D271" s="2">
        <v>112693</v>
      </c>
      <c r="E271" s="2">
        <f t="shared" si="8"/>
        <v>6590</v>
      </c>
      <c r="F271" s="3">
        <f t="shared" si="9"/>
        <v>0.06210945967597523</v>
      </c>
    </row>
    <row r="273" spans="1:20" s="13" customFormat="1" ht="12.75">
      <c r="A273" s="11" t="s">
        <v>547</v>
      </c>
      <c r="B273" s="12"/>
      <c r="C273" s="12"/>
      <c r="D273" s="12"/>
      <c r="E273" s="12"/>
      <c r="G273" s="12"/>
      <c r="H273" s="12"/>
      <c r="I273" s="12"/>
      <c r="J273" s="12"/>
      <c r="K273" s="14"/>
      <c r="L273" s="14"/>
      <c r="M273" s="14"/>
      <c r="N273" s="14"/>
      <c r="O273" s="12"/>
      <c r="P273" s="12"/>
      <c r="Q273" s="12"/>
      <c r="R273" s="12"/>
      <c r="S273" s="12"/>
      <c r="T273" s="12"/>
    </row>
    <row r="274" spans="1:20" s="13" customFormat="1" ht="12.75">
      <c r="A274" s="11" t="s">
        <v>548</v>
      </c>
      <c r="B274" s="12"/>
      <c r="C274" s="12"/>
      <c r="D274" s="12"/>
      <c r="E274" s="12"/>
      <c r="G274" s="12"/>
      <c r="H274" s="12"/>
      <c r="I274" s="12"/>
      <c r="J274" s="12"/>
      <c r="K274" s="14"/>
      <c r="L274" s="14"/>
      <c r="M274" s="14"/>
      <c r="N274" s="14"/>
      <c r="O274" s="12"/>
      <c r="P274" s="12"/>
      <c r="Q274" s="12"/>
      <c r="R274" s="12"/>
      <c r="S274" s="12"/>
      <c r="T274" s="12"/>
    </row>
    <row r="275" spans="1:20" s="13" customFormat="1" ht="12.75">
      <c r="A275" s="11" t="s">
        <v>549</v>
      </c>
      <c r="B275" s="12"/>
      <c r="C275" s="12"/>
      <c r="D275" s="12"/>
      <c r="E275" s="12"/>
      <c r="G275" s="12"/>
      <c r="H275" s="12"/>
      <c r="I275" s="12"/>
      <c r="J275" s="12"/>
      <c r="K275" s="14"/>
      <c r="L275" s="14"/>
      <c r="M275" s="14"/>
      <c r="N275" s="14"/>
      <c r="O275" s="12"/>
      <c r="P275" s="12"/>
      <c r="Q275" s="12"/>
      <c r="R275" s="12"/>
      <c r="S275" s="12"/>
      <c r="T275" s="12"/>
    </row>
    <row r="276" spans="1:20" s="13" customFormat="1" ht="12.75">
      <c r="A276" s="11" t="s">
        <v>550</v>
      </c>
      <c r="B276" s="12"/>
      <c r="C276" s="12"/>
      <c r="D276" s="12"/>
      <c r="E276" s="12"/>
      <c r="G276" s="12"/>
      <c r="H276" s="12"/>
      <c r="I276" s="12"/>
      <c r="J276" s="12"/>
      <c r="K276" s="14"/>
      <c r="L276" s="14"/>
      <c r="M276" s="14"/>
      <c r="N276" s="14"/>
      <c r="O276" s="12"/>
      <c r="P276" s="12"/>
      <c r="Q276" s="12"/>
      <c r="R276" s="12"/>
      <c r="S276" s="12"/>
      <c r="T276" s="12"/>
    </row>
    <row r="277" spans="1:20" s="13" customFormat="1" ht="12.75">
      <c r="A277" s="15" t="s">
        <v>551</v>
      </c>
      <c r="B277" s="12"/>
      <c r="C277" s="12"/>
      <c r="D277" s="12"/>
      <c r="E277" s="12"/>
      <c r="G277" s="12"/>
      <c r="H277" s="12"/>
      <c r="I277" s="12"/>
      <c r="J277" s="12"/>
      <c r="K277" s="14"/>
      <c r="L277" s="14"/>
      <c r="M277" s="14"/>
      <c r="N277" s="14"/>
      <c r="O277" s="12"/>
      <c r="P277" s="12"/>
      <c r="Q277" s="12"/>
      <c r="R277" s="12"/>
      <c r="S277" s="12"/>
      <c r="T277" s="12"/>
    </row>
  </sheetData>
  <sheetProtection/>
  <mergeCells count="4">
    <mergeCell ref="C2:D2"/>
    <mergeCell ref="E2:F2"/>
    <mergeCell ref="E3:F3"/>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T60"/>
  <sheetViews>
    <sheetView zoomScalePageLayoutView="0" workbookViewId="0" topLeftCell="A1">
      <selection activeCell="A1" sqref="A1:B1"/>
    </sheetView>
  </sheetViews>
  <sheetFormatPr defaultColWidth="9.140625" defaultRowHeight="12.75"/>
  <cols>
    <col min="2" max="2" width="97.57421875" style="0" bestFit="1" customWidth="1"/>
    <col min="5" max="5" width="9.140625" style="5" customWidth="1"/>
  </cols>
  <sheetData>
    <row r="1" spans="1:6" ht="18">
      <c r="A1" s="17" t="s">
        <v>545</v>
      </c>
      <c r="B1" s="17"/>
      <c r="C1" s="1"/>
      <c r="D1" s="1"/>
      <c r="E1" s="4"/>
      <c r="F1" s="1"/>
    </row>
    <row r="2" spans="1:6" ht="12.75">
      <c r="A2" s="4"/>
      <c r="B2" s="5"/>
      <c r="C2" s="16" t="s">
        <v>537</v>
      </c>
      <c r="D2" s="16"/>
      <c r="E2" s="16" t="s">
        <v>540</v>
      </c>
      <c r="F2" s="16"/>
    </row>
    <row r="3" spans="1:6" ht="12.75">
      <c r="A3" s="4" t="s">
        <v>534</v>
      </c>
      <c r="B3" s="5"/>
      <c r="C3" s="4">
        <v>2016</v>
      </c>
      <c r="D3" s="4">
        <v>2026</v>
      </c>
      <c r="E3" s="16" t="s">
        <v>541</v>
      </c>
      <c r="F3" s="16"/>
    </row>
    <row r="4" spans="1:6" ht="13.5" thickBot="1">
      <c r="A4" s="6" t="s">
        <v>535</v>
      </c>
      <c r="B4" s="7" t="s">
        <v>536</v>
      </c>
      <c r="C4" s="6" t="s">
        <v>538</v>
      </c>
      <c r="D4" s="6" t="s">
        <v>539</v>
      </c>
      <c r="E4" s="6" t="s">
        <v>542</v>
      </c>
      <c r="F4" s="6" t="s">
        <v>543</v>
      </c>
    </row>
    <row r="5" spans="1:6" ht="12.75">
      <c r="A5" s="1" t="s">
        <v>249</v>
      </c>
      <c r="B5" t="s">
        <v>477</v>
      </c>
      <c r="C5" s="2">
        <v>204454</v>
      </c>
      <c r="D5" s="2">
        <v>226324</v>
      </c>
      <c r="E5" s="8">
        <f aca="true" t="shared" si="0" ref="E5:E36">D5-C5</f>
        <v>21870</v>
      </c>
      <c r="F5" s="3">
        <f aca="true" t="shared" si="1" ref="F5:F36">E5/C5</f>
        <v>0.10696782650376124</v>
      </c>
    </row>
    <row r="6" spans="1:6" ht="12.75">
      <c r="A6" s="1" t="s">
        <v>231</v>
      </c>
      <c r="B6" t="s">
        <v>374</v>
      </c>
      <c r="C6" s="2">
        <v>57877</v>
      </c>
      <c r="D6" s="2">
        <v>78333</v>
      </c>
      <c r="E6" s="8">
        <f t="shared" si="0"/>
        <v>20456</v>
      </c>
      <c r="F6" s="3">
        <f t="shared" si="1"/>
        <v>0.35343919000639284</v>
      </c>
    </row>
    <row r="7" spans="1:6" ht="12.75">
      <c r="A7" s="1" t="s">
        <v>198</v>
      </c>
      <c r="B7" t="s">
        <v>313</v>
      </c>
      <c r="C7" s="2">
        <v>38038</v>
      </c>
      <c r="D7" s="2">
        <v>52461</v>
      </c>
      <c r="E7" s="8">
        <f t="shared" si="0"/>
        <v>14423</v>
      </c>
      <c r="F7" s="3">
        <f t="shared" si="1"/>
        <v>0.37917345812082653</v>
      </c>
    </row>
    <row r="8" spans="1:6" ht="12.75">
      <c r="A8" s="1" t="s">
        <v>133</v>
      </c>
      <c r="B8" t="s">
        <v>431</v>
      </c>
      <c r="C8" s="2">
        <v>47915</v>
      </c>
      <c r="D8" s="2">
        <v>56401</v>
      </c>
      <c r="E8" s="8">
        <f t="shared" si="0"/>
        <v>8486</v>
      </c>
      <c r="F8" s="3">
        <f t="shared" si="1"/>
        <v>0.17710529061880415</v>
      </c>
    </row>
    <row r="9" spans="1:6" ht="12.75">
      <c r="A9" s="1" t="s">
        <v>224</v>
      </c>
      <c r="B9" t="s">
        <v>369</v>
      </c>
      <c r="C9" s="2">
        <v>21048</v>
      </c>
      <c r="D9" s="2">
        <v>29107</v>
      </c>
      <c r="E9" s="8">
        <f t="shared" si="0"/>
        <v>8059</v>
      </c>
      <c r="F9" s="3">
        <f t="shared" si="1"/>
        <v>0.382886735081718</v>
      </c>
    </row>
    <row r="10" spans="1:6" ht="12.75">
      <c r="A10" s="1" t="s">
        <v>266</v>
      </c>
      <c r="B10" t="s">
        <v>387</v>
      </c>
      <c r="C10" s="2">
        <v>106103</v>
      </c>
      <c r="D10" s="2">
        <v>112693</v>
      </c>
      <c r="E10" s="8">
        <f t="shared" si="0"/>
        <v>6590</v>
      </c>
      <c r="F10" s="3">
        <f t="shared" si="1"/>
        <v>0.06210945967597523</v>
      </c>
    </row>
    <row r="11" spans="1:6" ht="12.75">
      <c r="A11" s="1" t="s">
        <v>19</v>
      </c>
      <c r="B11" t="s">
        <v>294</v>
      </c>
      <c r="C11" s="2">
        <v>36345</v>
      </c>
      <c r="D11" s="2">
        <v>42076</v>
      </c>
      <c r="E11" s="8">
        <f t="shared" si="0"/>
        <v>5731</v>
      </c>
      <c r="F11" s="3">
        <f t="shared" si="1"/>
        <v>0.1576833126977576</v>
      </c>
    </row>
    <row r="12" spans="1:6" ht="12.75">
      <c r="A12" s="1" t="s">
        <v>215</v>
      </c>
      <c r="B12" t="s">
        <v>338</v>
      </c>
      <c r="C12" s="2">
        <v>151222</v>
      </c>
      <c r="D12" s="2">
        <v>156553</v>
      </c>
      <c r="E12" s="8">
        <f t="shared" si="0"/>
        <v>5331</v>
      </c>
      <c r="F12" s="3">
        <f t="shared" si="1"/>
        <v>0.03525280713123752</v>
      </c>
    </row>
    <row r="13" spans="1:6" ht="12.75">
      <c r="A13" s="1" t="s">
        <v>222</v>
      </c>
      <c r="B13" t="s">
        <v>452</v>
      </c>
      <c r="C13" s="2">
        <v>13366</v>
      </c>
      <c r="D13" s="2">
        <v>18617</v>
      </c>
      <c r="E13" s="8">
        <f t="shared" si="0"/>
        <v>5251</v>
      </c>
      <c r="F13" s="3">
        <f t="shared" si="1"/>
        <v>0.39286248690707765</v>
      </c>
    </row>
    <row r="14" spans="1:6" ht="12.75">
      <c r="A14" s="1" t="s">
        <v>185</v>
      </c>
      <c r="B14" t="s">
        <v>272</v>
      </c>
      <c r="C14" s="2">
        <v>27157</v>
      </c>
      <c r="D14" s="2">
        <v>31387</v>
      </c>
      <c r="E14" s="8">
        <f t="shared" si="0"/>
        <v>4230</v>
      </c>
      <c r="F14" s="3">
        <f t="shared" si="1"/>
        <v>0.15576094561254925</v>
      </c>
    </row>
    <row r="15" spans="1:6" ht="12.75">
      <c r="A15" s="1" t="s">
        <v>204</v>
      </c>
      <c r="B15" t="s">
        <v>416</v>
      </c>
      <c r="C15" s="2">
        <v>7780</v>
      </c>
      <c r="D15" s="2">
        <v>12006</v>
      </c>
      <c r="E15" s="8">
        <f t="shared" si="0"/>
        <v>4226</v>
      </c>
      <c r="F15" s="3">
        <f t="shared" si="1"/>
        <v>0.5431876606683804</v>
      </c>
    </row>
    <row r="16" spans="1:6" ht="12.75">
      <c r="A16" s="1" t="s">
        <v>126</v>
      </c>
      <c r="B16" t="s">
        <v>356</v>
      </c>
      <c r="C16" s="2">
        <v>29055</v>
      </c>
      <c r="D16" s="2">
        <v>33237</v>
      </c>
      <c r="E16" s="8">
        <f t="shared" si="0"/>
        <v>4182</v>
      </c>
      <c r="F16" s="3">
        <f t="shared" si="1"/>
        <v>0.14393391843056272</v>
      </c>
    </row>
    <row r="17" spans="1:6" ht="12.75">
      <c r="A17" s="1" t="s">
        <v>199</v>
      </c>
      <c r="B17" t="s">
        <v>393</v>
      </c>
      <c r="C17" s="2">
        <v>17063</v>
      </c>
      <c r="D17" s="2">
        <v>21028</v>
      </c>
      <c r="E17" s="8">
        <f t="shared" si="0"/>
        <v>3965</v>
      </c>
      <c r="F17" s="3">
        <f t="shared" si="1"/>
        <v>0.23237414288225985</v>
      </c>
    </row>
    <row r="18" spans="1:6" ht="12.75">
      <c r="A18" s="1" t="s">
        <v>228</v>
      </c>
      <c r="B18" t="s">
        <v>475</v>
      </c>
      <c r="C18" s="2">
        <v>13921</v>
      </c>
      <c r="D18" s="2">
        <v>17859</v>
      </c>
      <c r="E18" s="8">
        <f t="shared" si="0"/>
        <v>3938</v>
      </c>
      <c r="F18" s="3">
        <f t="shared" si="1"/>
        <v>0.28288197686947775</v>
      </c>
    </row>
    <row r="19" spans="1:6" ht="12.75">
      <c r="A19" s="1" t="s">
        <v>202</v>
      </c>
      <c r="B19" t="s">
        <v>441</v>
      </c>
      <c r="C19" s="2">
        <v>13883</v>
      </c>
      <c r="D19" s="2">
        <v>17735</v>
      </c>
      <c r="E19" s="8">
        <f t="shared" si="0"/>
        <v>3852</v>
      </c>
      <c r="F19" s="3">
        <f t="shared" si="1"/>
        <v>0.2774616437369445</v>
      </c>
    </row>
    <row r="20" spans="1:6" ht="12.75">
      <c r="A20" s="1" t="s">
        <v>210</v>
      </c>
      <c r="B20" t="s">
        <v>490</v>
      </c>
      <c r="C20" s="2">
        <v>37199</v>
      </c>
      <c r="D20" s="2">
        <v>40750</v>
      </c>
      <c r="E20" s="8">
        <f t="shared" si="0"/>
        <v>3551</v>
      </c>
      <c r="F20" s="3">
        <f t="shared" si="1"/>
        <v>0.09545955536439152</v>
      </c>
    </row>
    <row r="21" spans="1:6" ht="12.75">
      <c r="A21" s="1" t="s">
        <v>13</v>
      </c>
      <c r="B21" t="s">
        <v>413</v>
      </c>
      <c r="C21" s="2">
        <v>15453</v>
      </c>
      <c r="D21" s="2">
        <v>18795</v>
      </c>
      <c r="E21" s="8">
        <f t="shared" si="0"/>
        <v>3342</v>
      </c>
      <c r="F21" s="3">
        <f t="shared" si="1"/>
        <v>0.21626868569209862</v>
      </c>
    </row>
    <row r="22" spans="1:6" ht="12.75">
      <c r="A22" s="1" t="s">
        <v>200</v>
      </c>
      <c r="B22" t="s">
        <v>487</v>
      </c>
      <c r="C22" s="2">
        <v>8479</v>
      </c>
      <c r="D22" s="2">
        <v>11794</v>
      </c>
      <c r="E22" s="8">
        <f t="shared" si="0"/>
        <v>3315</v>
      </c>
      <c r="F22" s="3">
        <f t="shared" si="1"/>
        <v>0.3909659157919566</v>
      </c>
    </row>
    <row r="23" spans="1:6" ht="12.75">
      <c r="A23" s="1" t="s">
        <v>27</v>
      </c>
      <c r="B23" t="s">
        <v>279</v>
      </c>
      <c r="C23" s="2">
        <v>17243</v>
      </c>
      <c r="D23" s="2">
        <v>20429</v>
      </c>
      <c r="E23" s="8">
        <f t="shared" si="0"/>
        <v>3186</v>
      </c>
      <c r="F23" s="3">
        <f t="shared" si="1"/>
        <v>0.1847706315606333</v>
      </c>
    </row>
    <row r="24" spans="1:6" ht="12.75">
      <c r="A24" s="1" t="s">
        <v>221</v>
      </c>
      <c r="B24" t="s">
        <v>420</v>
      </c>
      <c r="C24" s="2">
        <v>15596</v>
      </c>
      <c r="D24" s="2">
        <v>18782</v>
      </c>
      <c r="E24" s="8">
        <f t="shared" si="0"/>
        <v>3186</v>
      </c>
      <c r="F24" s="3">
        <f t="shared" si="1"/>
        <v>0.20428314952551938</v>
      </c>
    </row>
    <row r="25" spans="1:6" ht="12.75">
      <c r="A25" s="1" t="s">
        <v>178</v>
      </c>
      <c r="B25" t="s">
        <v>322</v>
      </c>
      <c r="C25" s="2">
        <v>9724</v>
      </c>
      <c r="D25" s="2">
        <v>12651</v>
      </c>
      <c r="E25" s="8">
        <f t="shared" si="0"/>
        <v>2927</v>
      </c>
      <c r="F25" s="3">
        <f t="shared" si="1"/>
        <v>0.30100781571369806</v>
      </c>
    </row>
    <row r="26" spans="1:6" ht="12.75">
      <c r="A26" s="1" t="s">
        <v>114</v>
      </c>
      <c r="B26" t="s">
        <v>284</v>
      </c>
      <c r="C26" s="2">
        <v>25932</v>
      </c>
      <c r="D26" s="2">
        <v>28707</v>
      </c>
      <c r="E26" s="8">
        <f t="shared" si="0"/>
        <v>2775</v>
      </c>
      <c r="F26" s="3">
        <f t="shared" si="1"/>
        <v>0.10701064322073114</v>
      </c>
    </row>
    <row r="27" spans="1:6" ht="12.75">
      <c r="A27" s="1" t="s">
        <v>211</v>
      </c>
      <c r="B27" t="s">
        <v>446</v>
      </c>
      <c r="C27" s="2">
        <v>9146</v>
      </c>
      <c r="D27" s="2">
        <v>11826</v>
      </c>
      <c r="E27" s="8">
        <f t="shared" si="0"/>
        <v>2680</v>
      </c>
      <c r="F27" s="3">
        <f t="shared" si="1"/>
        <v>0.2930242729061885</v>
      </c>
    </row>
    <row r="28" spans="1:6" ht="12.75">
      <c r="A28" s="1" t="s">
        <v>183</v>
      </c>
      <c r="B28" t="s">
        <v>488</v>
      </c>
      <c r="C28" s="2">
        <v>12106</v>
      </c>
      <c r="D28" s="2">
        <v>14770</v>
      </c>
      <c r="E28" s="8">
        <f t="shared" si="0"/>
        <v>2664</v>
      </c>
      <c r="F28" s="3">
        <f t="shared" si="1"/>
        <v>0.22005617049396994</v>
      </c>
    </row>
    <row r="29" spans="1:6" ht="12.75">
      <c r="A29" s="1" t="s">
        <v>226</v>
      </c>
      <c r="B29" t="s">
        <v>500</v>
      </c>
      <c r="C29" s="2">
        <v>6856</v>
      </c>
      <c r="D29" s="2">
        <v>9468</v>
      </c>
      <c r="E29" s="8">
        <f t="shared" si="0"/>
        <v>2612</v>
      </c>
      <c r="F29" s="3">
        <f t="shared" si="1"/>
        <v>0.3809801633605601</v>
      </c>
    </row>
    <row r="30" spans="1:6" ht="12.75">
      <c r="A30" s="1" t="s">
        <v>203</v>
      </c>
      <c r="B30" t="s">
        <v>392</v>
      </c>
      <c r="C30" s="2">
        <v>65073</v>
      </c>
      <c r="D30" s="2">
        <v>67507</v>
      </c>
      <c r="E30" s="8">
        <f t="shared" si="0"/>
        <v>2434</v>
      </c>
      <c r="F30" s="3">
        <f t="shared" si="1"/>
        <v>0.037404146112827136</v>
      </c>
    </row>
    <row r="31" spans="1:6" ht="12.75">
      <c r="A31" s="1" t="s">
        <v>206</v>
      </c>
      <c r="B31" t="s">
        <v>339</v>
      </c>
      <c r="C31" s="2">
        <v>57469</v>
      </c>
      <c r="D31" s="2">
        <v>59894</v>
      </c>
      <c r="E31" s="8">
        <f t="shared" si="0"/>
        <v>2425</v>
      </c>
      <c r="F31" s="3">
        <f t="shared" si="1"/>
        <v>0.04219666254850441</v>
      </c>
    </row>
    <row r="32" spans="1:6" ht="12.75">
      <c r="A32" s="1" t="s">
        <v>188</v>
      </c>
      <c r="B32" t="s">
        <v>269</v>
      </c>
      <c r="C32" s="2">
        <v>10009</v>
      </c>
      <c r="D32" s="2">
        <v>12379</v>
      </c>
      <c r="E32" s="8">
        <f t="shared" si="0"/>
        <v>2370</v>
      </c>
      <c r="F32" s="3">
        <f t="shared" si="1"/>
        <v>0.23678689179738235</v>
      </c>
    </row>
    <row r="33" spans="1:6" ht="12.75">
      <c r="A33" s="1" t="s">
        <v>196</v>
      </c>
      <c r="B33" t="s">
        <v>282</v>
      </c>
      <c r="C33" s="2">
        <v>23030</v>
      </c>
      <c r="D33" s="2">
        <v>25382</v>
      </c>
      <c r="E33" s="8">
        <f t="shared" si="0"/>
        <v>2352</v>
      </c>
      <c r="F33" s="3">
        <f t="shared" si="1"/>
        <v>0.10212765957446808</v>
      </c>
    </row>
    <row r="34" spans="1:6" ht="12.75">
      <c r="A34" s="1" t="s">
        <v>229</v>
      </c>
      <c r="B34" t="s">
        <v>316</v>
      </c>
      <c r="C34" s="2">
        <v>11938</v>
      </c>
      <c r="D34" s="2">
        <v>14266</v>
      </c>
      <c r="E34" s="8">
        <f t="shared" si="0"/>
        <v>2328</v>
      </c>
      <c r="F34" s="3">
        <f t="shared" si="1"/>
        <v>0.19500753895124812</v>
      </c>
    </row>
    <row r="35" spans="1:6" ht="12.75">
      <c r="A35" s="1" t="s">
        <v>18</v>
      </c>
      <c r="B35" t="s">
        <v>349</v>
      </c>
      <c r="C35" s="2">
        <v>17236</v>
      </c>
      <c r="D35" s="2">
        <v>19521</v>
      </c>
      <c r="E35" s="8">
        <f t="shared" si="0"/>
        <v>2285</v>
      </c>
      <c r="F35" s="3">
        <f t="shared" si="1"/>
        <v>0.1325713622650267</v>
      </c>
    </row>
    <row r="36" spans="1:6" ht="12.75">
      <c r="A36" s="1" t="s">
        <v>219</v>
      </c>
      <c r="B36" t="s">
        <v>421</v>
      </c>
      <c r="C36" s="2">
        <v>40786</v>
      </c>
      <c r="D36" s="2">
        <v>43056</v>
      </c>
      <c r="E36" s="8">
        <f t="shared" si="0"/>
        <v>2270</v>
      </c>
      <c r="F36" s="3">
        <f t="shared" si="1"/>
        <v>0.05565635267003383</v>
      </c>
    </row>
    <row r="37" spans="1:6" ht="12.75">
      <c r="A37" s="1" t="s">
        <v>138</v>
      </c>
      <c r="B37" t="s">
        <v>335</v>
      </c>
      <c r="C37" s="2">
        <v>9446</v>
      </c>
      <c r="D37" s="2">
        <v>11577</v>
      </c>
      <c r="E37" s="8">
        <f aca="true" t="shared" si="2" ref="E37:E54">D37-C37</f>
        <v>2131</v>
      </c>
      <c r="F37" s="3">
        <f aca="true" t="shared" si="3" ref="F37:F54">E37/C37</f>
        <v>0.22559813677747195</v>
      </c>
    </row>
    <row r="38" spans="1:6" ht="12.75">
      <c r="A38" s="1" t="s">
        <v>184</v>
      </c>
      <c r="B38" t="s">
        <v>377</v>
      </c>
      <c r="C38" s="2">
        <v>29025</v>
      </c>
      <c r="D38" s="2">
        <v>31080</v>
      </c>
      <c r="E38" s="8">
        <f t="shared" si="2"/>
        <v>2055</v>
      </c>
      <c r="F38" s="3">
        <f t="shared" si="3"/>
        <v>0.07080103359173126</v>
      </c>
    </row>
    <row r="39" spans="1:6" ht="12.75">
      <c r="A39" s="1" t="s">
        <v>220</v>
      </c>
      <c r="B39" t="s">
        <v>419</v>
      </c>
      <c r="C39" s="2">
        <v>14747</v>
      </c>
      <c r="D39" s="2">
        <v>16757</v>
      </c>
      <c r="E39" s="8">
        <f t="shared" si="2"/>
        <v>2010</v>
      </c>
      <c r="F39" s="3">
        <f t="shared" si="3"/>
        <v>0.13629890825252594</v>
      </c>
    </row>
    <row r="40" spans="1:6" ht="12.75">
      <c r="A40" s="1" t="s">
        <v>130</v>
      </c>
      <c r="B40" t="s">
        <v>503</v>
      </c>
      <c r="C40" s="2">
        <v>10223</v>
      </c>
      <c r="D40" s="2">
        <v>12201</v>
      </c>
      <c r="E40" s="8">
        <f t="shared" si="2"/>
        <v>1978</v>
      </c>
      <c r="F40" s="3">
        <f t="shared" si="3"/>
        <v>0.19348527829404286</v>
      </c>
    </row>
    <row r="41" spans="1:6" ht="12.75">
      <c r="A41" s="1" t="s">
        <v>207</v>
      </c>
      <c r="B41" t="s">
        <v>298</v>
      </c>
      <c r="C41" s="2">
        <v>21751</v>
      </c>
      <c r="D41" s="2">
        <v>23681</v>
      </c>
      <c r="E41" s="8">
        <f t="shared" si="2"/>
        <v>1930</v>
      </c>
      <c r="F41" s="3">
        <f t="shared" si="3"/>
        <v>0.08873155257229552</v>
      </c>
    </row>
    <row r="42" spans="1:6" ht="12.75">
      <c r="A42" s="1" t="s">
        <v>125</v>
      </c>
      <c r="B42" t="s">
        <v>366</v>
      </c>
      <c r="C42" s="2">
        <v>20150</v>
      </c>
      <c r="D42" s="2">
        <v>22063</v>
      </c>
      <c r="E42" s="8">
        <f t="shared" si="2"/>
        <v>1913</v>
      </c>
      <c r="F42" s="3">
        <f t="shared" si="3"/>
        <v>0.0949379652605459</v>
      </c>
    </row>
    <row r="43" spans="1:6" ht="12.75">
      <c r="A43" s="1" t="s">
        <v>162</v>
      </c>
      <c r="B43" t="s">
        <v>351</v>
      </c>
      <c r="C43" s="2">
        <v>5351</v>
      </c>
      <c r="D43" s="2">
        <v>7254</v>
      </c>
      <c r="E43" s="8">
        <f t="shared" si="2"/>
        <v>1903</v>
      </c>
      <c r="F43" s="3">
        <f t="shared" si="3"/>
        <v>0.3556344608484395</v>
      </c>
    </row>
    <row r="44" spans="1:6" ht="12.75">
      <c r="A44" s="1" t="s">
        <v>225</v>
      </c>
      <c r="B44" t="s">
        <v>424</v>
      </c>
      <c r="C44" s="2">
        <v>5356</v>
      </c>
      <c r="D44" s="2">
        <v>7225</v>
      </c>
      <c r="E44" s="8">
        <f t="shared" si="2"/>
        <v>1869</v>
      </c>
      <c r="F44" s="3">
        <f t="shared" si="3"/>
        <v>0.3489544436146378</v>
      </c>
    </row>
    <row r="45" spans="1:6" ht="12.75">
      <c r="A45" s="1" t="s">
        <v>165</v>
      </c>
      <c r="B45" t="s">
        <v>317</v>
      </c>
      <c r="C45" s="2">
        <v>8976</v>
      </c>
      <c r="D45" s="2">
        <v>10834</v>
      </c>
      <c r="E45" s="8">
        <f t="shared" si="2"/>
        <v>1858</v>
      </c>
      <c r="F45" s="3">
        <f t="shared" si="3"/>
        <v>0.2069964349376114</v>
      </c>
    </row>
    <row r="46" spans="1:6" ht="12.75">
      <c r="A46" s="1" t="s">
        <v>247</v>
      </c>
      <c r="B46" t="s">
        <v>497</v>
      </c>
      <c r="C46" s="2">
        <v>15409</v>
      </c>
      <c r="D46" s="2">
        <v>17251</v>
      </c>
      <c r="E46" s="8">
        <f t="shared" si="2"/>
        <v>1842</v>
      </c>
      <c r="F46" s="3">
        <f t="shared" si="3"/>
        <v>0.11954052826270362</v>
      </c>
    </row>
    <row r="47" spans="1:6" ht="12.75">
      <c r="A47" s="1" t="s">
        <v>167</v>
      </c>
      <c r="B47" t="s">
        <v>527</v>
      </c>
      <c r="C47" s="2">
        <v>14978</v>
      </c>
      <c r="D47" s="2">
        <v>16781</v>
      </c>
      <c r="E47" s="8">
        <f t="shared" si="2"/>
        <v>1803</v>
      </c>
      <c r="F47" s="3">
        <f t="shared" si="3"/>
        <v>0.12037655227667245</v>
      </c>
    </row>
    <row r="48" spans="1:6" ht="12.75">
      <c r="A48" s="1" t="s">
        <v>258</v>
      </c>
      <c r="B48" t="s">
        <v>472</v>
      </c>
      <c r="C48" s="2">
        <v>42163</v>
      </c>
      <c r="D48" s="2">
        <v>43922</v>
      </c>
      <c r="E48" s="8">
        <f t="shared" si="2"/>
        <v>1759</v>
      </c>
      <c r="F48" s="3">
        <f t="shared" si="3"/>
        <v>0.04171904276261177</v>
      </c>
    </row>
    <row r="49" spans="1:6" ht="12.75">
      <c r="A49" s="1" t="s">
        <v>103</v>
      </c>
      <c r="B49" t="s">
        <v>399</v>
      </c>
      <c r="C49" s="2">
        <v>5526</v>
      </c>
      <c r="D49" s="2">
        <v>7233</v>
      </c>
      <c r="E49" s="8">
        <f t="shared" si="2"/>
        <v>1707</v>
      </c>
      <c r="F49" s="3">
        <f t="shared" si="3"/>
        <v>0.30890336590662326</v>
      </c>
    </row>
    <row r="50" spans="1:6" ht="12.75">
      <c r="A50" s="1" t="s">
        <v>217</v>
      </c>
      <c r="B50" t="s">
        <v>443</v>
      </c>
      <c r="C50" s="2">
        <v>5451</v>
      </c>
      <c r="D50" s="2">
        <v>7048</v>
      </c>
      <c r="E50" s="8">
        <f t="shared" si="2"/>
        <v>1597</v>
      </c>
      <c r="F50" s="3">
        <f t="shared" si="3"/>
        <v>0.29297376628141625</v>
      </c>
    </row>
    <row r="51" spans="1:6" ht="12.75">
      <c r="A51" s="1" t="s">
        <v>234</v>
      </c>
      <c r="B51" t="s">
        <v>304</v>
      </c>
      <c r="C51" s="2">
        <v>17297</v>
      </c>
      <c r="D51" s="2">
        <v>18799</v>
      </c>
      <c r="E51" s="8">
        <f t="shared" si="2"/>
        <v>1502</v>
      </c>
      <c r="F51" s="3">
        <f t="shared" si="3"/>
        <v>0.08683586749147251</v>
      </c>
    </row>
    <row r="52" spans="1:6" ht="12.75">
      <c r="A52" s="1" t="s">
        <v>136</v>
      </c>
      <c r="B52" t="s">
        <v>521</v>
      </c>
      <c r="C52" s="2">
        <v>4210</v>
      </c>
      <c r="D52" s="2">
        <v>5679</v>
      </c>
      <c r="E52" s="8">
        <f t="shared" si="2"/>
        <v>1469</v>
      </c>
      <c r="F52" s="3">
        <f t="shared" si="3"/>
        <v>0.3489311163895487</v>
      </c>
    </row>
    <row r="53" spans="1:6" ht="12.75">
      <c r="A53" s="1" t="s">
        <v>20</v>
      </c>
      <c r="B53" t="s">
        <v>295</v>
      </c>
      <c r="C53" s="2">
        <v>14699</v>
      </c>
      <c r="D53" s="2">
        <v>16127</v>
      </c>
      <c r="E53" s="8">
        <f t="shared" si="2"/>
        <v>1428</v>
      </c>
      <c r="F53" s="3">
        <f t="shared" si="3"/>
        <v>0.09714946595006463</v>
      </c>
    </row>
    <row r="54" spans="1:6" ht="12.75">
      <c r="A54" s="1" t="s">
        <v>12</v>
      </c>
      <c r="B54" t="s">
        <v>474</v>
      </c>
      <c r="C54" s="2">
        <v>11531</v>
      </c>
      <c r="D54" s="2">
        <v>12849</v>
      </c>
      <c r="E54" s="8">
        <f t="shared" si="2"/>
        <v>1318</v>
      </c>
      <c r="F54" s="3">
        <f t="shared" si="3"/>
        <v>0.11430058104240742</v>
      </c>
    </row>
    <row r="56" spans="1:20" s="13" customFormat="1" ht="12.75">
      <c r="A56" s="11" t="s">
        <v>547</v>
      </c>
      <c r="B56" s="12"/>
      <c r="C56" s="12"/>
      <c r="D56" s="12"/>
      <c r="E56" s="12"/>
      <c r="G56" s="12"/>
      <c r="H56" s="12"/>
      <c r="I56" s="12"/>
      <c r="J56" s="12"/>
      <c r="K56" s="14"/>
      <c r="L56" s="14"/>
      <c r="M56" s="14"/>
      <c r="N56" s="14"/>
      <c r="O56" s="12"/>
      <c r="P56" s="12"/>
      <c r="Q56" s="12"/>
      <c r="R56" s="12"/>
      <c r="S56" s="12"/>
      <c r="T56" s="12"/>
    </row>
    <row r="57" spans="1:20" s="13" customFormat="1" ht="12.75">
      <c r="A57" s="11" t="s">
        <v>548</v>
      </c>
      <c r="B57" s="12"/>
      <c r="C57" s="12"/>
      <c r="D57" s="12"/>
      <c r="E57" s="12"/>
      <c r="G57" s="12"/>
      <c r="H57" s="12"/>
      <c r="I57" s="12"/>
      <c r="J57" s="12"/>
      <c r="K57" s="14"/>
      <c r="L57" s="14"/>
      <c r="M57" s="14"/>
      <c r="N57" s="14"/>
      <c r="O57" s="12"/>
      <c r="P57" s="12"/>
      <c r="Q57" s="12"/>
      <c r="R57" s="12"/>
      <c r="S57" s="12"/>
      <c r="T57" s="12"/>
    </row>
    <row r="58" spans="1:20" s="13" customFormat="1" ht="12.75">
      <c r="A58" s="11" t="s">
        <v>549</v>
      </c>
      <c r="B58" s="12"/>
      <c r="C58" s="12"/>
      <c r="D58" s="12"/>
      <c r="E58" s="12"/>
      <c r="G58" s="12"/>
      <c r="H58" s="12"/>
      <c r="I58" s="12"/>
      <c r="J58" s="12"/>
      <c r="K58" s="14"/>
      <c r="L58" s="14"/>
      <c r="M58" s="14"/>
      <c r="N58" s="14"/>
      <c r="O58" s="12"/>
      <c r="P58" s="12"/>
      <c r="Q58" s="12"/>
      <c r="R58" s="12"/>
      <c r="S58" s="12"/>
      <c r="T58" s="12"/>
    </row>
    <row r="59" spans="1:20" s="13" customFormat="1" ht="12.75">
      <c r="A59" s="11" t="s">
        <v>550</v>
      </c>
      <c r="B59" s="12"/>
      <c r="C59" s="12"/>
      <c r="D59" s="12"/>
      <c r="E59" s="12"/>
      <c r="G59" s="12"/>
      <c r="H59" s="12"/>
      <c r="I59" s="12"/>
      <c r="J59" s="12"/>
      <c r="K59" s="14"/>
      <c r="L59" s="14"/>
      <c r="M59" s="14"/>
      <c r="N59" s="14"/>
      <c r="O59" s="12"/>
      <c r="P59" s="12"/>
      <c r="Q59" s="12"/>
      <c r="R59" s="12"/>
      <c r="S59" s="12"/>
      <c r="T59" s="12"/>
    </row>
    <row r="60" spans="1:20" s="13" customFormat="1" ht="12.75">
      <c r="A60" s="15" t="s">
        <v>551</v>
      </c>
      <c r="B60" s="12"/>
      <c r="C60" s="12"/>
      <c r="D60" s="12"/>
      <c r="E60" s="12"/>
      <c r="G60" s="12"/>
      <c r="H60" s="12"/>
      <c r="I60" s="12"/>
      <c r="J60" s="12"/>
      <c r="K60" s="14"/>
      <c r="L60" s="14"/>
      <c r="M60" s="14"/>
      <c r="N60" s="14"/>
      <c r="O60" s="12"/>
      <c r="P60" s="12"/>
      <c r="Q60" s="12"/>
      <c r="R60" s="12"/>
      <c r="S60" s="12"/>
      <c r="T60" s="12"/>
    </row>
  </sheetData>
  <sheetProtection/>
  <mergeCells count="4">
    <mergeCell ref="A1:B1"/>
    <mergeCell ref="C2:D2"/>
    <mergeCell ref="E2:F2"/>
    <mergeCell ref="E3:F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60"/>
  <sheetViews>
    <sheetView zoomScalePageLayoutView="0" workbookViewId="0" topLeftCell="A1">
      <selection activeCell="B4" sqref="B4"/>
    </sheetView>
  </sheetViews>
  <sheetFormatPr defaultColWidth="9.140625" defaultRowHeight="12.75"/>
  <cols>
    <col min="2" max="2" width="97.57421875" style="0" bestFit="1" customWidth="1"/>
  </cols>
  <sheetData>
    <row r="1" spans="1:6" ht="18">
      <c r="A1" s="18" t="s">
        <v>552</v>
      </c>
      <c r="B1" s="18"/>
      <c r="C1" s="4"/>
      <c r="D1" s="4"/>
      <c r="E1" s="4"/>
      <c r="F1" s="4"/>
    </row>
    <row r="2" spans="1:6" ht="12.75">
      <c r="A2" s="4"/>
      <c r="B2" s="5"/>
      <c r="C2" s="16" t="s">
        <v>537</v>
      </c>
      <c r="D2" s="16"/>
      <c r="E2" s="16" t="s">
        <v>540</v>
      </c>
      <c r="F2" s="16"/>
    </row>
    <row r="3" spans="1:6" ht="12.75">
      <c r="A3" s="10" t="s">
        <v>546</v>
      </c>
      <c r="B3" s="5"/>
      <c r="C3" s="4">
        <v>2016</v>
      </c>
      <c r="D3" s="4">
        <v>2026</v>
      </c>
      <c r="E3" s="16" t="s">
        <v>541</v>
      </c>
      <c r="F3" s="16"/>
    </row>
    <row r="4" spans="1:6" ht="13.5" thickBot="1">
      <c r="A4" s="6" t="s">
        <v>535</v>
      </c>
      <c r="B4" s="7" t="s">
        <v>536</v>
      </c>
      <c r="C4" s="6" t="s">
        <v>538</v>
      </c>
      <c r="D4" s="6" t="s">
        <v>539</v>
      </c>
      <c r="E4" s="6" t="s">
        <v>542</v>
      </c>
      <c r="F4" s="6" t="s">
        <v>543</v>
      </c>
    </row>
    <row r="5" spans="1:6" ht="12.75">
      <c r="A5" s="1" t="s">
        <v>204</v>
      </c>
      <c r="B5" t="s">
        <v>416</v>
      </c>
      <c r="C5" s="2">
        <v>7780</v>
      </c>
      <c r="D5" s="2">
        <v>12006</v>
      </c>
      <c r="E5" s="2">
        <f aca="true" t="shared" si="0" ref="E5:E36">D5-C5</f>
        <v>4226</v>
      </c>
      <c r="F5" s="9">
        <f aca="true" t="shared" si="1" ref="F5:F36">E5/C5</f>
        <v>0.5431876606683804</v>
      </c>
    </row>
    <row r="6" spans="1:6" ht="12.75">
      <c r="A6" s="1" t="s">
        <v>8</v>
      </c>
      <c r="B6" t="s">
        <v>510</v>
      </c>
      <c r="C6" s="2">
        <v>191</v>
      </c>
      <c r="D6" s="2">
        <v>280</v>
      </c>
      <c r="E6" s="2">
        <f t="shared" si="0"/>
        <v>89</v>
      </c>
      <c r="F6" s="9">
        <f t="shared" si="1"/>
        <v>0.46596858638743455</v>
      </c>
    </row>
    <row r="7" spans="1:6" ht="12.75">
      <c r="A7" s="1" t="s">
        <v>205</v>
      </c>
      <c r="B7" t="s">
        <v>341</v>
      </c>
      <c r="C7" s="2">
        <v>2099</v>
      </c>
      <c r="D7" s="2">
        <v>3058</v>
      </c>
      <c r="E7" s="2">
        <f t="shared" si="0"/>
        <v>959</v>
      </c>
      <c r="F7" s="9">
        <f t="shared" si="1"/>
        <v>0.4568842305859933</v>
      </c>
    </row>
    <row r="8" spans="1:6" ht="12.75">
      <c r="A8" s="1" t="s">
        <v>222</v>
      </c>
      <c r="B8" t="s">
        <v>452</v>
      </c>
      <c r="C8" s="2">
        <v>13366</v>
      </c>
      <c r="D8" s="2">
        <v>18617</v>
      </c>
      <c r="E8" s="2">
        <f t="shared" si="0"/>
        <v>5251</v>
      </c>
      <c r="F8" s="9">
        <f t="shared" si="1"/>
        <v>0.39286248690707765</v>
      </c>
    </row>
    <row r="9" spans="1:6" ht="12.75">
      <c r="A9" s="1" t="s">
        <v>200</v>
      </c>
      <c r="B9" t="s">
        <v>487</v>
      </c>
      <c r="C9" s="2">
        <v>8479</v>
      </c>
      <c r="D9" s="2">
        <v>11794</v>
      </c>
      <c r="E9" s="2">
        <f t="shared" si="0"/>
        <v>3315</v>
      </c>
      <c r="F9" s="9">
        <f t="shared" si="1"/>
        <v>0.3909659157919566</v>
      </c>
    </row>
    <row r="10" spans="1:6" ht="12.75">
      <c r="A10" s="1" t="s">
        <v>224</v>
      </c>
      <c r="B10" t="s">
        <v>369</v>
      </c>
      <c r="C10" s="2">
        <v>21048</v>
      </c>
      <c r="D10" s="2">
        <v>29107</v>
      </c>
      <c r="E10" s="2">
        <f t="shared" si="0"/>
        <v>8059</v>
      </c>
      <c r="F10" s="9">
        <f t="shared" si="1"/>
        <v>0.382886735081718</v>
      </c>
    </row>
    <row r="11" spans="1:6" ht="12.75">
      <c r="A11" s="1" t="s">
        <v>226</v>
      </c>
      <c r="B11" t="s">
        <v>500</v>
      </c>
      <c r="C11" s="2">
        <v>6856</v>
      </c>
      <c r="D11" s="2">
        <v>9468</v>
      </c>
      <c r="E11" s="2">
        <f t="shared" si="0"/>
        <v>2612</v>
      </c>
      <c r="F11" s="9">
        <f t="shared" si="1"/>
        <v>0.3809801633605601</v>
      </c>
    </row>
    <row r="12" spans="1:6" ht="12.75">
      <c r="A12" s="1" t="s">
        <v>198</v>
      </c>
      <c r="B12" t="s">
        <v>313</v>
      </c>
      <c r="C12" s="2">
        <v>38038</v>
      </c>
      <c r="D12" s="2">
        <v>52461</v>
      </c>
      <c r="E12" s="2">
        <f t="shared" si="0"/>
        <v>14423</v>
      </c>
      <c r="F12" s="9">
        <f t="shared" si="1"/>
        <v>0.37917345812082653</v>
      </c>
    </row>
    <row r="13" spans="1:6" ht="12.75">
      <c r="A13" s="1" t="s">
        <v>179</v>
      </c>
      <c r="B13" t="s">
        <v>434</v>
      </c>
      <c r="C13" s="2">
        <v>1796</v>
      </c>
      <c r="D13" s="2">
        <v>2472</v>
      </c>
      <c r="E13" s="2">
        <f t="shared" si="0"/>
        <v>676</v>
      </c>
      <c r="F13" s="9">
        <f t="shared" si="1"/>
        <v>0.37639198218262804</v>
      </c>
    </row>
    <row r="14" spans="1:6" ht="12.75">
      <c r="A14" s="1" t="s">
        <v>236</v>
      </c>
      <c r="B14" t="s">
        <v>502</v>
      </c>
      <c r="C14" s="2">
        <v>3082</v>
      </c>
      <c r="D14" s="2">
        <v>4192</v>
      </c>
      <c r="E14" s="2">
        <f t="shared" si="0"/>
        <v>1110</v>
      </c>
      <c r="F14" s="9">
        <f t="shared" si="1"/>
        <v>0.3601557430240104</v>
      </c>
    </row>
    <row r="15" spans="1:6" ht="12.75">
      <c r="A15" s="1" t="s">
        <v>162</v>
      </c>
      <c r="B15" t="s">
        <v>351</v>
      </c>
      <c r="C15" s="2">
        <v>5351</v>
      </c>
      <c r="D15" s="2">
        <v>7254</v>
      </c>
      <c r="E15" s="2">
        <f t="shared" si="0"/>
        <v>1903</v>
      </c>
      <c r="F15" s="9">
        <f t="shared" si="1"/>
        <v>0.3556344608484395</v>
      </c>
    </row>
    <row r="16" spans="1:6" ht="12.75">
      <c r="A16" s="1" t="s">
        <v>260</v>
      </c>
      <c r="B16" t="s">
        <v>494</v>
      </c>
      <c r="C16" s="2">
        <v>3189</v>
      </c>
      <c r="D16" s="2">
        <v>4318</v>
      </c>
      <c r="E16" s="2">
        <f t="shared" si="0"/>
        <v>1129</v>
      </c>
      <c r="F16" s="9">
        <f t="shared" si="1"/>
        <v>0.35402947632486675</v>
      </c>
    </row>
    <row r="17" spans="1:6" ht="12.75">
      <c r="A17" s="1" t="s">
        <v>231</v>
      </c>
      <c r="B17" t="s">
        <v>374</v>
      </c>
      <c r="C17" s="2">
        <v>57877</v>
      </c>
      <c r="D17" s="2">
        <v>78333</v>
      </c>
      <c r="E17" s="2">
        <f t="shared" si="0"/>
        <v>20456</v>
      </c>
      <c r="F17" s="9">
        <f t="shared" si="1"/>
        <v>0.35343919000639284</v>
      </c>
    </row>
    <row r="18" spans="1:6" ht="12.75">
      <c r="A18" s="1" t="s">
        <v>225</v>
      </c>
      <c r="B18" t="s">
        <v>424</v>
      </c>
      <c r="C18" s="2">
        <v>5356</v>
      </c>
      <c r="D18" s="2">
        <v>7225</v>
      </c>
      <c r="E18" s="2">
        <f t="shared" si="0"/>
        <v>1869</v>
      </c>
      <c r="F18" s="9">
        <f t="shared" si="1"/>
        <v>0.3489544436146378</v>
      </c>
    </row>
    <row r="19" spans="1:6" ht="12.75">
      <c r="A19" s="1" t="s">
        <v>136</v>
      </c>
      <c r="B19" t="s">
        <v>521</v>
      </c>
      <c r="C19" s="2">
        <v>4210</v>
      </c>
      <c r="D19" s="2">
        <v>5679</v>
      </c>
      <c r="E19" s="2">
        <f t="shared" si="0"/>
        <v>1469</v>
      </c>
      <c r="F19" s="9">
        <f t="shared" si="1"/>
        <v>0.3489311163895487</v>
      </c>
    </row>
    <row r="20" spans="1:6" ht="12.75">
      <c r="A20" s="1" t="s">
        <v>169</v>
      </c>
      <c r="B20" t="s">
        <v>495</v>
      </c>
      <c r="C20" s="2">
        <v>2346</v>
      </c>
      <c r="D20" s="2">
        <v>3157</v>
      </c>
      <c r="E20" s="2">
        <f t="shared" si="0"/>
        <v>811</v>
      </c>
      <c r="F20" s="9">
        <f t="shared" si="1"/>
        <v>0.345694799658994</v>
      </c>
    </row>
    <row r="21" spans="1:6" ht="12.75">
      <c r="A21" s="1" t="s">
        <v>212</v>
      </c>
      <c r="B21" t="s">
        <v>528</v>
      </c>
      <c r="C21" s="2">
        <v>3182</v>
      </c>
      <c r="D21" s="2">
        <v>4233</v>
      </c>
      <c r="E21" s="2">
        <f t="shared" si="0"/>
        <v>1051</v>
      </c>
      <c r="F21" s="9">
        <f t="shared" si="1"/>
        <v>0.33029541169076054</v>
      </c>
    </row>
    <row r="22" spans="1:6" ht="12.75">
      <c r="A22" s="1" t="s">
        <v>153</v>
      </c>
      <c r="B22" t="s">
        <v>449</v>
      </c>
      <c r="C22" s="2">
        <v>2338</v>
      </c>
      <c r="D22" s="2">
        <v>3074</v>
      </c>
      <c r="E22" s="2">
        <f t="shared" si="0"/>
        <v>736</v>
      </c>
      <c r="F22" s="9">
        <f t="shared" si="1"/>
        <v>0.31479897348160824</v>
      </c>
    </row>
    <row r="23" spans="1:6" ht="12.75">
      <c r="A23" s="1" t="s">
        <v>218</v>
      </c>
      <c r="B23" t="s">
        <v>331</v>
      </c>
      <c r="C23" s="2">
        <v>1434</v>
      </c>
      <c r="D23" s="2">
        <v>1879</v>
      </c>
      <c r="E23" s="2">
        <f t="shared" si="0"/>
        <v>445</v>
      </c>
      <c r="F23" s="9">
        <f t="shared" si="1"/>
        <v>0.3103207810320781</v>
      </c>
    </row>
    <row r="24" spans="1:6" ht="12.75">
      <c r="A24" s="1" t="s">
        <v>103</v>
      </c>
      <c r="B24" t="s">
        <v>399</v>
      </c>
      <c r="C24" s="2">
        <v>5526</v>
      </c>
      <c r="D24" s="2">
        <v>7233</v>
      </c>
      <c r="E24" s="2">
        <f t="shared" si="0"/>
        <v>1707</v>
      </c>
      <c r="F24" s="9">
        <f t="shared" si="1"/>
        <v>0.30890336590662326</v>
      </c>
    </row>
    <row r="25" spans="1:6" ht="12.75">
      <c r="A25" s="1" t="s">
        <v>178</v>
      </c>
      <c r="B25" t="s">
        <v>322</v>
      </c>
      <c r="C25" s="2">
        <v>9724</v>
      </c>
      <c r="D25" s="2">
        <v>12651</v>
      </c>
      <c r="E25" s="2">
        <f t="shared" si="0"/>
        <v>2927</v>
      </c>
      <c r="F25" s="9">
        <f t="shared" si="1"/>
        <v>0.30100781571369806</v>
      </c>
    </row>
    <row r="26" spans="1:6" ht="12.75">
      <c r="A26" s="1" t="s">
        <v>211</v>
      </c>
      <c r="B26" t="s">
        <v>446</v>
      </c>
      <c r="C26" s="2">
        <v>9146</v>
      </c>
      <c r="D26" s="2">
        <v>11826</v>
      </c>
      <c r="E26" s="2">
        <f t="shared" si="0"/>
        <v>2680</v>
      </c>
      <c r="F26" s="9">
        <f t="shared" si="1"/>
        <v>0.2930242729061885</v>
      </c>
    </row>
    <row r="27" spans="1:6" ht="12.75">
      <c r="A27" s="1" t="s">
        <v>217</v>
      </c>
      <c r="B27" t="s">
        <v>443</v>
      </c>
      <c r="C27" s="2">
        <v>5451</v>
      </c>
      <c r="D27" s="2">
        <v>7048</v>
      </c>
      <c r="E27" s="2">
        <f t="shared" si="0"/>
        <v>1597</v>
      </c>
      <c r="F27" s="9">
        <f t="shared" si="1"/>
        <v>0.29297376628141625</v>
      </c>
    </row>
    <row r="28" spans="1:6" ht="12.75">
      <c r="A28" s="1" t="s">
        <v>230</v>
      </c>
      <c r="B28" t="s">
        <v>442</v>
      </c>
      <c r="C28" s="2">
        <v>3292</v>
      </c>
      <c r="D28" s="2">
        <v>4229</v>
      </c>
      <c r="E28" s="2">
        <f t="shared" si="0"/>
        <v>937</v>
      </c>
      <c r="F28" s="9">
        <f t="shared" si="1"/>
        <v>0.28462940461725394</v>
      </c>
    </row>
    <row r="29" spans="1:6" ht="12.75">
      <c r="A29" s="1" t="s">
        <v>228</v>
      </c>
      <c r="B29" t="s">
        <v>475</v>
      </c>
      <c r="C29" s="2">
        <v>13921</v>
      </c>
      <c r="D29" s="2">
        <v>17859</v>
      </c>
      <c r="E29" s="2">
        <f t="shared" si="0"/>
        <v>3938</v>
      </c>
      <c r="F29" s="9">
        <f t="shared" si="1"/>
        <v>0.28288197686947775</v>
      </c>
    </row>
    <row r="30" spans="1:6" ht="12.75">
      <c r="A30" s="1" t="s">
        <v>202</v>
      </c>
      <c r="B30" t="s">
        <v>441</v>
      </c>
      <c r="C30" s="2">
        <v>13883</v>
      </c>
      <c r="D30" s="2">
        <v>17735</v>
      </c>
      <c r="E30" s="2">
        <f t="shared" si="0"/>
        <v>3852</v>
      </c>
      <c r="F30" s="9">
        <f t="shared" si="1"/>
        <v>0.2774616437369445</v>
      </c>
    </row>
    <row r="31" spans="1:6" ht="12.75">
      <c r="A31" s="1" t="s">
        <v>161</v>
      </c>
      <c r="B31" t="s">
        <v>512</v>
      </c>
      <c r="C31" s="2">
        <v>1969</v>
      </c>
      <c r="D31" s="2">
        <v>2505</v>
      </c>
      <c r="E31" s="2">
        <f t="shared" si="0"/>
        <v>536</v>
      </c>
      <c r="F31" s="9">
        <f t="shared" si="1"/>
        <v>0.2722194007110208</v>
      </c>
    </row>
    <row r="32" spans="1:6" ht="12.75">
      <c r="A32" s="1" t="s">
        <v>156</v>
      </c>
      <c r="B32" t="s">
        <v>484</v>
      </c>
      <c r="C32" s="2">
        <v>271</v>
      </c>
      <c r="D32" s="2">
        <v>338</v>
      </c>
      <c r="E32" s="2">
        <f t="shared" si="0"/>
        <v>67</v>
      </c>
      <c r="F32" s="9">
        <f t="shared" si="1"/>
        <v>0.24723247232472326</v>
      </c>
    </row>
    <row r="33" spans="1:6" ht="12.75">
      <c r="A33" s="1" t="s">
        <v>154</v>
      </c>
      <c r="B33" t="s">
        <v>440</v>
      </c>
      <c r="C33" s="2">
        <v>163</v>
      </c>
      <c r="D33" s="2">
        <v>203</v>
      </c>
      <c r="E33" s="2">
        <f t="shared" si="0"/>
        <v>40</v>
      </c>
      <c r="F33" s="9">
        <f t="shared" si="1"/>
        <v>0.24539877300613497</v>
      </c>
    </row>
    <row r="34" spans="1:6" ht="12.75">
      <c r="A34" s="1" t="s">
        <v>155</v>
      </c>
      <c r="B34" t="s">
        <v>482</v>
      </c>
      <c r="C34" s="2">
        <v>94</v>
      </c>
      <c r="D34" s="2">
        <v>117</v>
      </c>
      <c r="E34" s="2">
        <f t="shared" si="0"/>
        <v>23</v>
      </c>
      <c r="F34" s="9">
        <f t="shared" si="1"/>
        <v>0.24468085106382978</v>
      </c>
    </row>
    <row r="35" spans="1:6" ht="12.75">
      <c r="A35" s="1" t="s">
        <v>182</v>
      </c>
      <c r="B35" t="s">
        <v>268</v>
      </c>
      <c r="C35" s="2">
        <v>3207</v>
      </c>
      <c r="D35" s="2">
        <v>3985</v>
      </c>
      <c r="E35" s="2">
        <f t="shared" si="0"/>
        <v>778</v>
      </c>
      <c r="F35" s="9">
        <f t="shared" si="1"/>
        <v>0.24259432491425006</v>
      </c>
    </row>
    <row r="36" spans="1:6" ht="12.75">
      <c r="A36" s="1" t="s">
        <v>188</v>
      </c>
      <c r="B36" t="s">
        <v>269</v>
      </c>
      <c r="C36" s="2">
        <v>10009</v>
      </c>
      <c r="D36" s="2">
        <v>12379</v>
      </c>
      <c r="E36" s="2">
        <f t="shared" si="0"/>
        <v>2370</v>
      </c>
      <c r="F36" s="9">
        <f t="shared" si="1"/>
        <v>0.23678689179738235</v>
      </c>
    </row>
    <row r="37" spans="1:6" ht="12.75">
      <c r="A37" s="1" t="s">
        <v>40</v>
      </c>
      <c r="B37" t="s">
        <v>289</v>
      </c>
      <c r="C37" s="2">
        <v>3331</v>
      </c>
      <c r="D37" s="2">
        <v>4117</v>
      </c>
      <c r="E37" s="2">
        <f aca="true" t="shared" si="2" ref="E37:E54">D37-C37</f>
        <v>786</v>
      </c>
      <c r="F37" s="9">
        <f aca="true" t="shared" si="3" ref="F37:F54">E37/C37</f>
        <v>0.23596517562293606</v>
      </c>
    </row>
    <row r="38" spans="1:6" ht="12.75">
      <c r="A38" s="1" t="s">
        <v>237</v>
      </c>
      <c r="B38" t="s">
        <v>467</v>
      </c>
      <c r="C38" s="2">
        <v>2626</v>
      </c>
      <c r="D38" s="2">
        <v>3239</v>
      </c>
      <c r="E38" s="2">
        <f t="shared" si="2"/>
        <v>613</v>
      </c>
      <c r="F38" s="9">
        <f t="shared" si="3"/>
        <v>0.23343488194973344</v>
      </c>
    </row>
    <row r="39" spans="1:6" ht="12.75">
      <c r="A39" s="1" t="s">
        <v>199</v>
      </c>
      <c r="B39" t="s">
        <v>393</v>
      </c>
      <c r="C39" s="2">
        <v>17063</v>
      </c>
      <c r="D39" s="2">
        <v>21028</v>
      </c>
      <c r="E39" s="2">
        <f t="shared" si="2"/>
        <v>3965</v>
      </c>
      <c r="F39" s="9">
        <f t="shared" si="3"/>
        <v>0.23237414288225985</v>
      </c>
    </row>
    <row r="40" spans="1:6" ht="12.75">
      <c r="A40" s="1" t="s">
        <v>152</v>
      </c>
      <c r="B40" t="s">
        <v>302</v>
      </c>
      <c r="C40" s="2">
        <v>300</v>
      </c>
      <c r="D40" s="2">
        <v>369</v>
      </c>
      <c r="E40" s="2">
        <f t="shared" si="2"/>
        <v>69</v>
      </c>
      <c r="F40" s="9">
        <f t="shared" si="3"/>
        <v>0.23</v>
      </c>
    </row>
    <row r="41" spans="1:6" ht="12.75">
      <c r="A41" s="1" t="s">
        <v>138</v>
      </c>
      <c r="B41" t="s">
        <v>335</v>
      </c>
      <c r="C41" s="2">
        <v>9446</v>
      </c>
      <c r="D41" s="2">
        <v>11577</v>
      </c>
      <c r="E41" s="2">
        <f t="shared" si="2"/>
        <v>2131</v>
      </c>
      <c r="F41" s="9">
        <f t="shared" si="3"/>
        <v>0.22559813677747195</v>
      </c>
    </row>
    <row r="42" spans="1:6" ht="12.75">
      <c r="A42" s="1" t="s">
        <v>183</v>
      </c>
      <c r="B42" t="s">
        <v>488</v>
      </c>
      <c r="C42" s="2">
        <v>12106</v>
      </c>
      <c r="D42" s="2">
        <v>14770</v>
      </c>
      <c r="E42" s="2">
        <f t="shared" si="2"/>
        <v>2664</v>
      </c>
      <c r="F42" s="9">
        <f t="shared" si="3"/>
        <v>0.22005617049396994</v>
      </c>
    </row>
    <row r="43" spans="1:6" ht="12.75">
      <c r="A43" s="1" t="s">
        <v>252</v>
      </c>
      <c r="B43" t="s">
        <v>308</v>
      </c>
      <c r="C43" s="2">
        <v>3651</v>
      </c>
      <c r="D43" s="2">
        <v>4450</v>
      </c>
      <c r="E43" s="2">
        <f t="shared" si="2"/>
        <v>799</v>
      </c>
      <c r="F43" s="9">
        <f t="shared" si="3"/>
        <v>0.21884415228704465</v>
      </c>
    </row>
    <row r="44" spans="1:6" ht="12.75">
      <c r="A44" s="1" t="s">
        <v>111</v>
      </c>
      <c r="B44" t="s">
        <v>290</v>
      </c>
      <c r="C44" s="2">
        <v>3902</v>
      </c>
      <c r="D44" s="2">
        <v>4747</v>
      </c>
      <c r="E44" s="2">
        <f t="shared" si="2"/>
        <v>845</v>
      </c>
      <c r="F44" s="9">
        <f t="shared" si="3"/>
        <v>0.21655561250640698</v>
      </c>
    </row>
    <row r="45" spans="1:6" ht="12.75">
      <c r="A45" s="1" t="s">
        <v>13</v>
      </c>
      <c r="B45" t="s">
        <v>413</v>
      </c>
      <c r="C45" s="2">
        <v>15453</v>
      </c>
      <c r="D45" s="2">
        <v>18795</v>
      </c>
      <c r="E45" s="2">
        <f t="shared" si="2"/>
        <v>3342</v>
      </c>
      <c r="F45" s="9">
        <f t="shared" si="3"/>
        <v>0.21626868569209862</v>
      </c>
    </row>
    <row r="46" spans="1:6" ht="12.75">
      <c r="A46" s="1" t="s">
        <v>6</v>
      </c>
      <c r="B46" t="s">
        <v>423</v>
      </c>
      <c r="C46" s="2">
        <v>14</v>
      </c>
      <c r="D46" s="2">
        <v>17</v>
      </c>
      <c r="E46" s="2">
        <f t="shared" si="2"/>
        <v>3</v>
      </c>
      <c r="F46" s="9">
        <f t="shared" si="3"/>
        <v>0.21428571428571427</v>
      </c>
    </row>
    <row r="47" spans="1:6" ht="12.75">
      <c r="A47" s="1" t="s">
        <v>165</v>
      </c>
      <c r="B47" t="s">
        <v>317</v>
      </c>
      <c r="C47" s="2">
        <v>8976</v>
      </c>
      <c r="D47" s="2">
        <v>10834</v>
      </c>
      <c r="E47" s="2">
        <f t="shared" si="2"/>
        <v>1858</v>
      </c>
      <c r="F47" s="9">
        <f t="shared" si="3"/>
        <v>0.2069964349376114</v>
      </c>
    </row>
    <row r="48" spans="1:6" ht="12.75">
      <c r="A48" s="1" t="s">
        <v>221</v>
      </c>
      <c r="B48" t="s">
        <v>420</v>
      </c>
      <c r="C48" s="2">
        <v>15596</v>
      </c>
      <c r="D48" s="2">
        <v>18782</v>
      </c>
      <c r="E48" s="2">
        <f t="shared" si="2"/>
        <v>3186</v>
      </c>
      <c r="F48" s="9">
        <f t="shared" si="3"/>
        <v>0.20428314952551938</v>
      </c>
    </row>
    <row r="49" spans="1:6" ht="12.75">
      <c r="A49" s="1" t="s">
        <v>229</v>
      </c>
      <c r="B49" t="s">
        <v>316</v>
      </c>
      <c r="C49" s="2">
        <v>11938</v>
      </c>
      <c r="D49" s="2">
        <v>14266</v>
      </c>
      <c r="E49" s="2">
        <f t="shared" si="2"/>
        <v>2328</v>
      </c>
      <c r="F49" s="9">
        <f t="shared" si="3"/>
        <v>0.19500753895124812</v>
      </c>
    </row>
    <row r="50" spans="1:6" ht="12.75">
      <c r="A50" s="1" t="s">
        <v>130</v>
      </c>
      <c r="B50" t="s">
        <v>503</v>
      </c>
      <c r="C50" s="2">
        <v>10223</v>
      </c>
      <c r="D50" s="2">
        <v>12201</v>
      </c>
      <c r="E50" s="2">
        <f t="shared" si="2"/>
        <v>1978</v>
      </c>
      <c r="F50" s="9">
        <f t="shared" si="3"/>
        <v>0.19348527829404286</v>
      </c>
    </row>
    <row r="51" spans="1:6" ht="12.75">
      <c r="A51" s="1" t="s">
        <v>189</v>
      </c>
      <c r="B51" t="s">
        <v>285</v>
      </c>
      <c r="C51" s="2">
        <v>4310</v>
      </c>
      <c r="D51" s="2">
        <v>5132</v>
      </c>
      <c r="E51" s="2">
        <f t="shared" si="2"/>
        <v>822</v>
      </c>
      <c r="F51" s="9">
        <f t="shared" si="3"/>
        <v>0.19071925754060326</v>
      </c>
    </row>
    <row r="52" spans="1:6" ht="12.75">
      <c r="A52" s="1" t="s">
        <v>27</v>
      </c>
      <c r="B52" t="s">
        <v>279</v>
      </c>
      <c r="C52" s="2">
        <v>17243</v>
      </c>
      <c r="D52" s="2">
        <v>20429</v>
      </c>
      <c r="E52" s="2">
        <f t="shared" si="2"/>
        <v>3186</v>
      </c>
      <c r="F52" s="9">
        <f t="shared" si="3"/>
        <v>0.1847706315606333</v>
      </c>
    </row>
    <row r="53" spans="1:6" ht="12.75">
      <c r="A53" s="1" t="s">
        <v>241</v>
      </c>
      <c r="B53" t="s">
        <v>276</v>
      </c>
      <c r="C53" s="2">
        <v>4110</v>
      </c>
      <c r="D53" s="2">
        <v>4842</v>
      </c>
      <c r="E53" s="2">
        <f t="shared" si="2"/>
        <v>732</v>
      </c>
      <c r="F53" s="9">
        <f t="shared" si="3"/>
        <v>0.1781021897810219</v>
      </c>
    </row>
    <row r="54" spans="1:6" ht="12.75">
      <c r="A54" s="1" t="s">
        <v>133</v>
      </c>
      <c r="B54" t="s">
        <v>431</v>
      </c>
      <c r="C54" s="2">
        <v>47915</v>
      </c>
      <c r="D54" s="2">
        <v>56401</v>
      </c>
      <c r="E54" s="2">
        <f t="shared" si="2"/>
        <v>8486</v>
      </c>
      <c r="F54" s="9">
        <f t="shared" si="3"/>
        <v>0.17710529061880415</v>
      </c>
    </row>
    <row r="56" spans="1:20" s="13" customFormat="1" ht="12.75">
      <c r="A56" s="11" t="s">
        <v>547</v>
      </c>
      <c r="B56" s="12"/>
      <c r="C56" s="12"/>
      <c r="D56" s="12"/>
      <c r="E56" s="12"/>
      <c r="G56" s="12"/>
      <c r="H56" s="12"/>
      <c r="I56" s="12"/>
      <c r="J56" s="12"/>
      <c r="K56" s="14"/>
      <c r="L56" s="14"/>
      <c r="M56" s="14"/>
      <c r="N56" s="14"/>
      <c r="O56" s="12"/>
      <c r="P56" s="12"/>
      <c r="Q56" s="12"/>
      <c r="R56" s="12"/>
      <c r="S56" s="12"/>
      <c r="T56" s="12"/>
    </row>
    <row r="57" spans="1:20" s="13" customFormat="1" ht="12.75">
      <c r="A57" s="11" t="s">
        <v>548</v>
      </c>
      <c r="B57" s="12"/>
      <c r="C57" s="12"/>
      <c r="D57" s="12"/>
      <c r="E57" s="12"/>
      <c r="G57" s="12"/>
      <c r="H57" s="12"/>
      <c r="I57" s="12"/>
      <c r="J57" s="12"/>
      <c r="K57" s="14"/>
      <c r="L57" s="14"/>
      <c r="M57" s="14"/>
      <c r="N57" s="14"/>
      <c r="O57" s="12"/>
      <c r="P57" s="12"/>
      <c r="Q57" s="12"/>
      <c r="R57" s="12"/>
      <c r="S57" s="12"/>
      <c r="T57" s="12"/>
    </row>
    <row r="58" spans="1:20" s="13" customFormat="1" ht="12.75">
      <c r="A58" s="11" t="s">
        <v>549</v>
      </c>
      <c r="B58" s="12"/>
      <c r="C58" s="12"/>
      <c r="D58" s="12"/>
      <c r="E58" s="12"/>
      <c r="G58" s="12"/>
      <c r="H58" s="12"/>
      <c r="I58" s="12"/>
      <c r="J58" s="12"/>
      <c r="K58" s="14"/>
      <c r="L58" s="14"/>
      <c r="M58" s="14"/>
      <c r="N58" s="14"/>
      <c r="O58" s="12"/>
      <c r="P58" s="12"/>
      <c r="Q58" s="12"/>
      <c r="R58" s="12"/>
      <c r="S58" s="12"/>
      <c r="T58" s="12"/>
    </row>
    <row r="59" spans="1:20" s="13" customFormat="1" ht="12.75">
      <c r="A59" s="11" t="s">
        <v>550</v>
      </c>
      <c r="B59" s="12"/>
      <c r="C59" s="12"/>
      <c r="D59" s="12"/>
      <c r="E59" s="12"/>
      <c r="G59" s="12"/>
      <c r="H59" s="12"/>
      <c r="I59" s="12"/>
      <c r="J59" s="12"/>
      <c r="K59" s="14"/>
      <c r="L59" s="14"/>
      <c r="M59" s="14"/>
      <c r="N59" s="14"/>
      <c r="O59" s="12"/>
      <c r="P59" s="12"/>
      <c r="Q59" s="12"/>
      <c r="R59" s="12"/>
      <c r="S59" s="12"/>
      <c r="T59" s="12"/>
    </row>
    <row r="60" spans="1:20" s="13" customFormat="1" ht="12.75">
      <c r="A60" s="15" t="s">
        <v>551</v>
      </c>
      <c r="B60" s="12"/>
      <c r="C60" s="12"/>
      <c r="D60" s="12"/>
      <c r="E60" s="12"/>
      <c r="G60" s="12"/>
      <c r="H60" s="12"/>
      <c r="I60" s="12"/>
      <c r="J60" s="12"/>
      <c r="K60" s="14"/>
      <c r="L60" s="14"/>
      <c r="M60" s="14"/>
      <c r="N60" s="14"/>
      <c r="O60" s="12"/>
      <c r="P60" s="12"/>
      <c r="Q60" s="12"/>
      <c r="R60" s="12"/>
      <c r="S60" s="12"/>
      <c r="T60" s="12"/>
    </row>
  </sheetData>
  <sheetProtection/>
  <mergeCells count="4">
    <mergeCell ref="A1:B1"/>
    <mergeCell ref="C2:D2"/>
    <mergeCell ref="E2:F2"/>
    <mergeCell ref="E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132"/>
  <sheetViews>
    <sheetView zoomScalePageLayoutView="0" workbookViewId="0" topLeftCell="A1">
      <selection activeCell="A1" sqref="A1:B1"/>
    </sheetView>
  </sheetViews>
  <sheetFormatPr defaultColWidth="9.140625" defaultRowHeight="12.75"/>
  <cols>
    <col min="2" max="2" width="97.57421875" style="0" bestFit="1" customWidth="1"/>
    <col min="6" max="6" width="9.140625" style="5" customWidth="1"/>
  </cols>
  <sheetData>
    <row r="1" spans="1:6" ht="18">
      <c r="A1" s="18" t="s">
        <v>553</v>
      </c>
      <c r="B1" s="18"/>
      <c r="C1" s="4"/>
      <c r="D1" s="4"/>
      <c r="E1" s="4"/>
      <c r="F1" s="4"/>
    </row>
    <row r="2" spans="1:6" ht="12.75">
      <c r="A2" s="4"/>
      <c r="B2" s="5"/>
      <c r="C2" s="16" t="s">
        <v>537</v>
      </c>
      <c r="D2" s="16"/>
      <c r="E2" s="16" t="s">
        <v>540</v>
      </c>
      <c r="F2" s="16"/>
    </row>
    <row r="3" spans="1:6" ht="12.75">
      <c r="A3" s="10" t="s">
        <v>546</v>
      </c>
      <c r="B3" s="5"/>
      <c r="C3" s="4">
        <v>2016</v>
      </c>
      <c r="D3" s="4">
        <v>2026</v>
      </c>
      <c r="E3" s="16" t="s">
        <v>541</v>
      </c>
      <c r="F3" s="16"/>
    </row>
    <row r="4" spans="1:6" ht="13.5" thickBot="1">
      <c r="A4" s="6" t="s">
        <v>535</v>
      </c>
      <c r="B4" s="7" t="s">
        <v>536</v>
      </c>
      <c r="C4" s="6" t="s">
        <v>538</v>
      </c>
      <c r="D4" s="6" t="s">
        <v>539</v>
      </c>
      <c r="E4" s="6" t="s">
        <v>542</v>
      </c>
      <c r="F4" s="6" t="s">
        <v>543</v>
      </c>
    </row>
    <row r="5" spans="1:6" ht="12.75">
      <c r="A5" s="1" t="s">
        <v>238</v>
      </c>
      <c r="B5" t="s">
        <v>273</v>
      </c>
      <c r="C5" s="2">
        <v>124</v>
      </c>
      <c r="D5" s="2">
        <v>70</v>
      </c>
      <c r="E5" s="2">
        <f aca="true" t="shared" si="0" ref="E5:E36">D5-C5</f>
        <v>-54</v>
      </c>
      <c r="F5" s="9">
        <f aca="true" t="shared" si="1" ref="F5:F36">E5/C5</f>
        <v>-0.43548387096774194</v>
      </c>
    </row>
    <row r="6" spans="1:6" ht="12.75">
      <c r="A6" s="1" t="s">
        <v>150</v>
      </c>
      <c r="B6" t="s">
        <v>514</v>
      </c>
      <c r="C6" s="2">
        <v>886</v>
      </c>
      <c r="D6" s="2">
        <v>503</v>
      </c>
      <c r="E6" s="2">
        <f t="shared" si="0"/>
        <v>-383</v>
      </c>
      <c r="F6" s="9">
        <f t="shared" si="1"/>
        <v>-0.4322799097065463</v>
      </c>
    </row>
    <row r="7" spans="1:6" ht="12.75">
      <c r="A7" s="1" t="s">
        <v>33</v>
      </c>
      <c r="B7" t="s">
        <v>319</v>
      </c>
      <c r="C7" s="2">
        <v>1025</v>
      </c>
      <c r="D7" s="2">
        <v>659</v>
      </c>
      <c r="E7" s="2">
        <f t="shared" si="0"/>
        <v>-366</v>
      </c>
      <c r="F7" s="9">
        <f t="shared" si="1"/>
        <v>-0.3570731707317073</v>
      </c>
    </row>
    <row r="8" spans="1:6" ht="12.75">
      <c r="A8" s="1" t="s">
        <v>135</v>
      </c>
      <c r="B8" t="s">
        <v>418</v>
      </c>
      <c r="C8" s="2">
        <v>4796</v>
      </c>
      <c r="D8" s="2">
        <v>3293</v>
      </c>
      <c r="E8" s="2">
        <f t="shared" si="0"/>
        <v>-1503</v>
      </c>
      <c r="F8" s="9">
        <f t="shared" si="1"/>
        <v>-0.31338615512927437</v>
      </c>
    </row>
    <row r="9" spans="1:6" ht="12.75">
      <c r="A9" s="1" t="s">
        <v>174</v>
      </c>
      <c r="B9" t="s">
        <v>532</v>
      </c>
      <c r="C9" s="2">
        <v>12388</v>
      </c>
      <c r="D9" s="2">
        <v>8523</v>
      </c>
      <c r="E9" s="2">
        <f t="shared" si="0"/>
        <v>-3865</v>
      </c>
      <c r="F9" s="9">
        <f t="shared" si="1"/>
        <v>-0.31199547949628675</v>
      </c>
    </row>
    <row r="10" spans="1:6" ht="12.75">
      <c r="A10" s="1" t="s">
        <v>74</v>
      </c>
      <c r="B10" t="s">
        <v>311</v>
      </c>
      <c r="C10" s="2">
        <v>669</v>
      </c>
      <c r="D10" s="2">
        <v>471</v>
      </c>
      <c r="E10" s="2">
        <f t="shared" si="0"/>
        <v>-198</v>
      </c>
      <c r="F10" s="9">
        <f t="shared" si="1"/>
        <v>-0.29596412556053814</v>
      </c>
    </row>
    <row r="11" spans="1:6" ht="12.75">
      <c r="A11" s="1" t="s">
        <v>242</v>
      </c>
      <c r="B11" t="s">
        <v>355</v>
      </c>
      <c r="C11" s="2">
        <v>3397</v>
      </c>
      <c r="D11" s="2">
        <v>2430</v>
      </c>
      <c r="E11" s="2">
        <f t="shared" si="0"/>
        <v>-967</v>
      </c>
      <c r="F11" s="9">
        <f t="shared" si="1"/>
        <v>-0.2846629378863703</v>
      </c>
    </row>
    <row r="12" spans="1:6" ht="12.75">
      <c r="A12" s="1" t="s">
        <v>31</v>
      </c>
      <c r="B12" t="s">
        <v>515</v>
      </c>
      <c r="C12" s="2">
        <v>253</v>
      </c>
      <c r="D12" s="2">
        <v>183</v>
      </c>
      <c r="E12" s="2">
        <f t="shared" si="0"/>
        <v>-70</v>
      </c>
      <c r="F12" s="9">
        <f t="shared" si="1"/>
        <v>-0.2766798418972332</v>
      </c>
    </row>
    <row r="13" spans="1:6" ht="12.75">
      <c r="A13" s="1" t="s">
        <v>52</v>
      </c>
      <c r="B13" t="s">
        <v>380</v>
      </c>
      <c r="C13" s="2">
        <v>150</v>
      </c>
      <c r="D13" s="2">
        <v>109</v>
      </c>
      <c r="E13" s="2">
        <f t="shared" si="0"/>
        <v>-41</v>
      </c>
      <c r="F13" s="9">
        <f t="shared" si="1"/>
        <v>-0.2733333333333333</v>
      </c>
    </row>
    <row r="14" spans="1:6" ht="12.75">
      <c r="A14" s="1" t="s">
        <v>81</v>
      </c>
      <c r="B14" t="s">
        <v>334</v>
      </c>
      <c r="C14" s="2">
        <v>4067</v>
      </c>
      <c r="D14" s="2">
        <v>3009</v>
      </c>
      <c r="E14" s="2">
        <f t="shared" si="0"/>
        <v>-1058</v>
      </c>
      <c r="F14" s="9">
        <f t="shared" si="1"/>
        <v>-0.260142611261372</v>
      </c>
    </row>
    <row r="15" spans="1:6" ht="12.75">
      <c r="A15" s="1" t="s">
        <v>92</v>
      </c>
      <c r="B15" t="s">
        <v>430</v>
      </c>
      <c r="C15" s="2">
        <v>101</v>
      </c>
      <c r="D15" s="2">
        <v>75</v>
      </c>
      <c r="E15" s="2">
        <f t="shared" si="0"/>
        <v>-26</v>
      </c>
      <c r="F15" s="9">
        <f t="shared" si="1"/>
        <v>-0.25742574257425743</v>
      </c>
    </row>
    <row r="16" spans="1:6" ht="12.75">
      <c r="A16" s="1" t="s">
        <v>191</v>
      </c>
      <c r="B16" t="s">
        <v>358</v>
      </c>
      <c r="C16" s="2">
        <v>801</v>
      </c>
      <c r="D16" s="2">
        <v>600</v>
      </c>
      <c r="E16" s="2">
        <f t="shared" si="0"/>
        <v>-201</v>
      </c>
      <c r="F16" s="9">
        <f t="shared" si="1"/>
        <v>-0.250936329588015</v>
      </c>
    </row>
    <row r="17" spans="1:6" ht="12.75">
      <c r="A17" s="1" t="s">
        <v>168</v>
      </c>
      <c r="B17" t="s">
        <v>409</v>
      </c>
      <c r="C17" s="2">
        <v>8822</v>
      </c>
      <c r="D17" s="2">
        <v>6631</v>
      </c>
      <c r="E17" s="2">
        <f t="shared" si="0"/>
        <v>-2191</v>
      </c>
      <c r="F17" s="9">
        <f t="shared" si="1"/>
        <v>-0.2483563817728406</v>
      </c>
    </row>
    <row r="18" spans="1:6" ht="12.75">
      <c r="A18" s="1" t="s">
        <v>145</v>
      </c>
      <c r="B18" t="s">
        <v>376</v>
      </c>
      <c r="C18" s="2">
        <v>366</v>
      </c>
      <c r="D18" s="2">
        <v>276</v>
      </c>
      <c r="E18" s="2">
        <f t="shared" si="0"/>
        <v>-90</v>
      </c>
      <c r="F18" s="9">
        <f t="shared" si="1"/>
        <v>-0.2459016393442623</v>
      </c>
    </row>
    <row r="19" spans="1:6" ht="12.75">
      <c r="A19" s="1" t="s">
        <v>110</v>
      </c>
      <c r="B19" t="s">
        <v>460</v>
      </c>
      <c r="C19" s="2">
        <v>1961</v>
      </c>
      <c r="D19" s="2">
        <v>1481</v>
      </c>
      <c r="E19" s="2">
        <f t="shared" si="0"/>
        <v>-480</v>
      </c>
      <c r="F19" s="9">
        <f t="shared" si="1"/>
        <v>-0.2447730749617542</v>
      </c>
    </row>
    <row r="20" spans="1:6" ht="12.75">
      <c r="A20" s="1" t="s">
        <v>139</v>
      </c>
      <c r="B20" t="s">
        <v>523</v>
      </c>
      <c r="C20" s="2">
        <v>1011</v>
      </c>
      <c r="D20" s="2">
        <v>767</v>
      </c>
      <c r="E20" s="2">
        <f t="shared" si="0"/>
        <v>-244</v>
      </c>
      <c r="F20" s="9">
        <f t="shared" si="1"/>
        <v>-0.2413452027695351</v>
      </c>
    </row>
    <row r="21" spans="1:6" ht="12.75">
      <c r="A21" s="1" t="s">
        <v>140</v>
      </c>
      <c r="B21" t="s">
        <v>327</v>
      </c>
      <c r="C21" s="2">
        <v>1666</v>
      </c>
      <c r="D21" s="2">
        <v>1266</v>
      </c>
      <c r="E21" s="2">
        <f t="shared" si="0"/>
        <v>-400</v>
      </c>
      <c r="F21" s="9">
        <f t="shared" si="1"/>
        <v>-0.24009603841536614</v>
      </c>
    </row>
    <row r="22" spans="1:6" ht="12.75">
      <c r="A22" s="1" t="s">
        <v>131</v>
      </c>
      <c r="B22" t="s">
        <v>293</v>
      </c>
      <c r="C22" s="2">
        <v>1576</v>
      </c>
      <c r="D22" s="2">
        <v>1201</v>
      </c>
      <c r="E22" s="2">
        <f t="shared" si="0"/>
        <v>-375</v>
      </c>
      <c r="F22" s="9">
        <f t="shared" si="1"/>
        <v>-0.23794416243654823</v>
      </c>
    </row>
    <row r="23" spans="1:6" ht="12.75">
      <c r="A23" s="1" t="s">
        <v>127</v>
      </c>
      <c r="B23" t="s">
        <v>306</v>
      </c>
      <c r="C23" s="2">
        <v>15171</v>
      </c>
      <c r="D23" s="2">
        <v>11632</v>
      </c>
      <c r="E23" s="2">
        <f t="shared" si="0"/>
        <v>-3539</v>
      </c>
      <c r="F23" s="9">
        <f t="shared" si="1"/>
        <v>-0.23327400962362402</v>
      </c>
    </row>
    <row r="24" spans="1:6" ht="12.75">
      <c r="A24" s="1" t="s">
        <v>256</v>
      </c>
      <c r="B24" t="s">
        <v>330</v>
      </c>
      <c r="C24" s="2">
        <v>5327</v>
      </c>
      <c r="D24" s="2">
        <v>4112</v>
      </c>
      <c r="E24" s="2">
        <f t="shared" si="0"/>
        <v>-1215</v>
      </c>
      <c r="F24" s="9">
        <f t="shared" si="1"/>
        <v>-0.22808334897691007</v>
      </c>
    </row>
    <row r="25" spans="1:6" ht="12.75">
      <c r="A25" s="1" t="s">
        <v>108</v>
      </c>
      <c r="B25" t="s">
        <v>342</v>
      </c>
      <c r="C25" s="2">
        <v>2246</v>
      </c>
      <c r="D25" s="2">
        <v>1742</v>
      </c>
      <c r="E25" s="2">
        <f t="shared" si="0"/>
        <v>-504</v>
      </c>
      <c r="F25" s="9">
        <f t="shared" si="1"/>
        <v>-0.22439893143365983</v>
      </c>
    </row>
    <row r="26" spans="1:6" ht="12.75">
      <c r="A26" s="1" t="s">
        <v>29</v>
      </c>
      <c r="B26" t="s">
        <v>429</v>
      </c>
      <c r="C26" s="2">
        <v>2833</v>
      </c>
      <c r="D26" s="2">
        <v>2213</v>
      </c>
      <c r="E26" s="2">
        <f t="shared" si="0"/>
        <v>-620</v>
      </c>
      <c r="F26" s="9">
        <f t="shared" si="1"/>
        <v>-0.21884927638545712</v>
      </c>
    </row>
    <row r="27" spans="1:6" ht="12.75">
      <c r="A27" s="1" t="s">
        <v>239</v>
      </c>
      <c r="B27" t="s">
        <v>373</v>
      </c>
      <c r="C27" s="2">
        <v>594</v>
      </c>
      <c r="D27" s="2">
        <v>474</v>
      </c>
      <c r="E27" s="2">
        <f t="shared" si="0"/>
        <v>-120</v>
      </c>
      <c r="F27" s="9">
        <f t="shared" si="1"/>
        <v>-0.20202020202020202</v>
      </c>
    </row>
    <row r="28" spans="1:6" ht="12.75">
      <c r="A28" s="1" t="s">
        <v>134</v>
      </c>
      <c r="B28" t="s">
        <v>345</v>
      </c>
      <c r="C28" s="2">
        <v>1226</v>
      </c>
      <c r="D28" s="2">
        <v>989</v>
      </c>
      <c r="E28" s="2">
        <f t="shared" si="0"/>
        <v>-237</v>
      </c>
      <c r="F28" s="9">
        <f t="shared" si="1"/>
        <v>-0.1933115823817292</v>
      </c>
    </row>
    <row r="29" spans="1:6" ht="12.75">
      <c r="A29" s="1" t="s">
        <v>38</v>
      </c>
      <c r="B29" t="s">
        <v>464</v>
      </c>
      <c r="C29" s="2">
        <v>11688</v>
      </c>
      <c r="D29" s="2">
        <v>9541</v>
      </c>
      <c r="E29" s="2">
        <f t="shared" si="0"/>
        <v>-2147</v>
      </c>
      <c r="F29" s="9">
        <f t="shared" si="1"/>
        <v>-0.18369267624914443</v>
      </c>
    </row>
    <row r="30" spans="1:6" ht="12.75">
      <c r="A30" s="1" t="s">
        <v>73</v>
      </c>
      <c r="B30" t="s">
        <v>314</v>
      </c>
      <c r="C30" s="2">
        <v>115</v>
      </c>
      <c r="D30" s="2">
        <v>96</v>
      </c>
      <c r="E30" s="2">
        <f t="shared" si="0"/>
        <v>-19</v>
      </c>
      <c r="F30" s="9">
        <f t="shared" si="1"/>
        <v>-0.16521739130434782</v>
      </c>
    </row>
    <row r="31" spans="1:6" ht="12.75">
      <c r="A31" s="1" t="s">
        <v>213</v>
      </c>
      <c r="B31" t="s">
        <v>529</v>
      </c>
      <c r="C31" s="2">
        <v>793</v>
      </c>
      <c r="D31" s="2">
        <v>662</v>
      </c>
      <c r="E31" s="2">
        <f t="shared" si="0"/>
        <v>-131</v>
      </c>
      <c r="F31" s="9">
        <f t="shared" si="1"/>
        <v>-0.16519546027742749</v>
      </c>
    </row>
    <row r="32" spans="1:6" ht="12.75">
      <c r="A32" s="1" t="s">
        <v>163</v>
      </c>
      <c r="B32" t="s">
        <v>445</v>
      </c>
      <c r="C32" s="2">
        <v>167</v>
      </c>
      <c r="D32" s="2">
        <v>140</v>
      </c>
      <c r="E32" s="2">
        <f t="shared" si="0"/>
        <v>-27</v>
      </c>
      <c r="F32" s="9">
        <f t="shared" si="1"/>
        <v>-0.16167664670658682</v>
      </c>
    </row>
    <row r="33" spans="1:6" ht="12.75">
      <c r="A33" s="1" t="s">
        <v>141</v>
      </c>
      <c r="B33" t="s">
        <v>485</v>
      </c>
      <c r="C33" s="2">
        <v>4016</v>
      </c>
      <c r="D33" s="2">
        <v>3389</v>
      </c>
      <c r="E33" s="2">
        <f t="shared" si="0"/>
        <v>-627</v>
      </c>
      <c r="F33" s="9">
        <f t="shared" si="1"/>
        <v>-0.15612549800796813</v>
      </c>
    </row>
    <row r="34" spans="1:6" ht="12.75">
      <c r="A34" s="1" t="s">
        <v>148</v>
      </c>
      <c r="B34" t="s">
        <v>520</v>
      </c>
      <c r="C34" s="2">
        <v>129</v>
      </c>
      <c r="D34" s="2">
        <v>109</v>
      </c>
      <c r="E34" s="2">
        <f t="shared" si="0"/>
        <v>-20</v>
      </c>
      <c r="F34" s="9">
        <f t="shared" si="1"/>
        <v>-0.15503875968992248</v>
      </c>
    </row>
    <row r="35" spans="1:6" ht="12.75">
      <c r="A35" s="1" t="s">
        <v>173</v>
      </c>
      <c r="B35" t="s">
        <v>300</v>
      </c>
      <c r="C35" s="2">
        <v>2057</v>
      </c>
      <c r="D35" s="2">
        <v>1750</v>
      </c>
      <c r="E35" s="2">
        <f t="shared" si="0"/>
        <v>-307</v>
      </c>
      <c r="F35" s="9">
        <f t="shared" si="1"/>
        <v>-0.149246475449684</v>
      </c>
    </row>
    <row r="36" spans="1:6" ht="12.75">
      <c r="A36" s="1" t="s">
        <v>119</v>
      </c>
      <c r="B36" t="s">
        <v>337</v>
      </c>
      <c r="C36" s="2">
        <v>8212</v>
      </c>
      <c r="D36" s="2">
        <v>7025</v>
      </c>
      <c r="E36" s="2">
        <f t="shared" si="0"/>
        <v>-1187</v>
      </c>
      <c r="F36" s="9">
        <f t="shared" si="1"/>
        <v>-0.14454456892352655</v>
      </c>
    </row>
    <row r="37" spans="1:6" ht="12.75">
      <c r="A37" s="1" t="s">
        <v>34</v>
      </c>
      <c r="B37" t="s">
        <v>346</v>
      </c>
      <c r="C37" s="2">
        <v>668</v>
      </c>
      <c r="D37" s="2">
        <v>573</v>
      </c>
      <c r="E37" s="2">
        <f aca="true" t="shared" si="2" ref="E37:E68">D37-C37</f>
        <v>-95</v>
      </c>
      <c r="F37" s="9">
        <f aca="true" t="shared" si="3" ref="F37:F68">E37/C37</f>
        <v>-0.14221556886227546</v>
      </c>
    </row>
    <row r="38" spans="1:6" ht="12.75">
      <c r="A38" s="1" t="s">
        <v>67</v>
      </c>
      <c r="B38" t="s">
        <v>375</v>
      </c>
      <c r="C38" s="2">
        <v>1271</v>
      </c>
      <c r="D38" s="2">
        <v>1094</v>
      </c>
      <c r="E38" s="2">
        <f t="shared" si="2"/>
        <v>-177</v>
      </c>
      <c r="F38" s="9">
        <f t="shared" si="3"/>
        <v>-0.13926042486231313</v>
      </c>
    </row>
    <row r="39" spans="1:6" ht="12.75">
      <c r="A39" s="1" t="s">
        <v>94</v>
      </c>
      <c r="B39" t="s">
        <v>435</v>
      </c>
      <c r="C39" s="2">
        <v>4375</v>
      </c>
      <c r="D39" s="2">
        <v>3771</v>
      </c>
      <c r="E39" s="2">
        <f t="shared" si="2"/>
        <v>-604</v>
      </c>
      <c r="F39" s="9">
        <f t="shared" si="3"/>
        <v>-0.13805714285714285</v>
      </c>
    </row>
    <row r="40" spans="1:6" ht="12.75">
      <c r="A40" s="1" t="s">
        <v>96</v>
      </c>
      <c r="B40" t="s">
        <v>354</v>
      </c>
      <c r="C40" s="2">
        <v>1263</v>
      </c>
      <c r="D40" s="2">
        <v>1092</v>
      </c>
      <c r="E40" s="2">
        <f t="shared" si="2"/>
        <v>-171</v>
      </c>
      <c r="F40" s="9">
        <f t="shared" si="3"/>
        <v>-0.13539192399049882</v>
      </c>
    </row>
    <row r="41" spans="1:6" ht="12.75">
      <c r="A41" s="1" t="s">
        <v>87</v>
      </c>
      <c r="B41" t="s">
        <v>471</v>
      </c>
      <c r="C41" s="2">
        <v>377</v>
      </c>
      <c r="D41" s="2">
        <v>327</v>
      </c>
      <c r="E41" s="2">
        <f t="shared" si="2"/>
        <v>-50</v>
      </c>
      <c r="F41" s="9">
        <f t="shared" si="3"/>
        <v>-0.13262599469496023</v>
      </c>
    </row>
    <row r="42" spans="1:6" ht="12.75">
      <c r="A42" s="1" t="s">
        <v>129</v>
      </c>
      <c r="B42" t="s">
        <v>381</v>
      </c>
      <c r="C42" s="2">
        <v>1933</v>
      </c>
      <c r="D42" s="2">
        <v>1679</v>
      </c>
      <c r="E42" s="2">
        <f t="shared" si="2"/>
        <v>-254</v>
      </c>
      <c r="F42" s="9">
        <f t="shared" si="3"/>
        <v>-0.1314019658561821</v>
      </c>
    </row>
    <row r="43" spans="1:6" ht="12.75">
      <c r="A43" s="1" t="s">
        <v>72</v>
      </c>
      <c r="B43" t="s">
        <v>432</v>
      </c>
      <c r="C43" s="2">
        <v>4049</v>
      </c>
      <c r="D43" s="2">
        <v>3519</v>
      </c>
      <c r="E43" s="2">
        <f t="shared" si="2"/>
        <v>-530</v>
      </c>
      <c r="F43" s="9">
        <f t="shared" si="3"/>
        <v>-0.13089651765868116</v>
      </c>
    </row>
    <row r="44" spans="1:6" ht="12.75">
      <c r="A44" s="1" t="s">
        <v>23</v>
      </c>
      <c r="B44" t="s">
        <v>360</v>
      </c>
      <c r="C44" s="2">
        <v>2191</v>
      </c>
      <c r="D44" s="2">
        <v>1907</v>
      </c>
      <c r="E44" s="2">
        <f t="shared" si="2"/>
        <v>-284</v>
      </c>
      <c r="F44" s="9">
        <f t="shared" si="3"/>
        <v>-0.12962117754450023</v>
      </c>
    </row>
    <row r="45" spans="1:6" ht="12.75">
      <c r="A45" s="1" t="s">
        <v>112</v>
      </c>
      <c r="B45" t="s">
        <v>400</v>
      </c>
      <c r="C45" s="2">
        <v>7199</v>
      </c>
      <c r="D45" s="2">
        <v>6290</v>
      </c>
      <c r="E45" s="2">
        <f t="shared" si="2"/>
        <v>-909</v>
      </c>
      <c r="F45" s="9">
        <f t="shared" si="3"/>
        <v>-0.1262675371579386</v>
      </c>
    </row>
    <row r="46" spans="1:6" ht="12.75">
      <c r="A46" s="1" t="s">
        <v>64</v>
      </c>
      <c r="B46" t="s">
        <v>307</v>
      </c>
      <c r="C46" s="2">
        <v>3081</v>
      </c>
      <c r="D46" s="2">
        <v>2694</v>
      </c>
      <c r="E46" s="2">
        <f t="shared" si="2"/>
        <v>-387</v>
      </c>
      <c r="F46" s="9">
        <f t="shared" si="3"/>
        <v>-0.12560856864654332</v>
      </c>
    </row>
    <row r="47" spans="1:6" ht="12.75">
      <c r="A47" s="1" t="s">
        <v>62</v>
      </c>
      <c r="B47" t="s">
        <v>504</v>
      </c>
      <c r="C47" s="2">
        <v>1371</v>
      </c>
      <c r="D47" s="2">
        <v>1199</v>
      </c>
      <c r="E47" s="2">
        <f t="shared" si="2"/>
        <v>-172</v>
      </c>
      <c r="F47" s="9">
        <f t="shared" si="3"/>
        <v>-0.12545587162654998</v>
      </c>
    </row>
    <row r="48" spans="1:6" ht="12.75">
      <c r="A48" s="1" t="s">
        <v>24</v>
      </c>
      <c r="B48" t="s">
        <v>507</v>
      </c>
      <c r="C48" s="2">
        <v>751</v>
      </c>
      <c r="D48" s="2">
        <v>657</v>
      </c>
      <c r="E48" s="2">
        <f t="shared" si="2"/>
        <v>-94</v>
      </c>
      <c r="F48" s="9">
        <f t="shared" si="3"/>
        <v>-0.12516644474034622</v>
      </c>
    </row>
    <row r="49" spans="1:6" ht="12.75">
      <c r="A49" s="1" t="s">
        <v>164</v>
      </c>
      <c r="B49" t="s">
        <v>463</v>
      </c>
      <c r="C49" s="2">
        <v>15202</v>
      </c>
      <c r="D49" s="2">
        <v>13352</v>
      </c>
      <c r="E49" s="2">
        <f t="shared" si="2"/>
        <v>-1850</v>
      </c>
      <c r="F49" s="9">
        <f t="shared" si="3"/>
        <v>-0.12169451387975266</v>
      </c>
    </row>
    <row r="50" spans="1:6" ht="12.75">
      <c r="A50" s="1" t="s">
        <v>42</v>
      </c>
      <c r="B50" t="s">
        <v>458</v>
      </c>
      <c r="C50" s="2">
        <v>1717</v>
      </c>
      <c r="D50" s="2">
        <v>1510</v>
      </c>
      <c r="E50" s="2">
        <f t="shared" si="2"/>
        <v>-207</v>
      </c>
      <c r="F50" s="9">
        <f t="shared" si="3"/>
        <v>-0.12055911473500291</v>
      </c>
    </row>
    <row r="51" spans="1:6" ht="12.75">
      <c r="A51" s="1" t="s">
        <v>93</v>
      </c>
      <c r="B51" t="s">
        <v>395</v>
      </c>
      <c r="C51" s="2">
        <v>3606</v>
      </c>
      <c r="D51" s="2">
        <v>3174</v>
      </c>
      <c r="E51" s="2">
        <f t="shared" si="2"/>
        <v>-432</v>
      </c>
      <c r="F51" s="9">
        <f t="shared" si="3"/>
        <v>-0.11980033277870217</v>
      </c>
    </row>
    <row r="52" spans="1:6" ht="12.75">
      <c r="A52" s="1" t="s">
        <v>106</v>
      </c>
      <c r="B52" t="s">
        <v>280</v>
      </c>
      <c r="C52" s="2">
        <v>1143</v>
      </c>
      <c r="D52" s="2">
        <v>1008</v>
      </c>
      <c r="E52" s="2">
        <f t="shared" si="2"/>
        <v>-135</v>
      </c>
      <c r="F52" s="9">
        <f t="shared" si="3"/>
        <v>-0.11811023622047244</v>
      </c>
    </row>
    <row r="53" spans="1:6" ht="12.75">
      <c r="A53" s="1" t="s">
        <v>157</v>
      </c>
      <c r="B53" t="s">
        <v>483</v>
      </c>
      <c r="C53" s="2">
        <v>17</v>
      </c>
      <c r="D53" s="2">
        <v>15</v>
      </c>
      <c r="E53" s="2">
        <f t="shared" si="2"/>
        <v>-2</v>
      </c>
      <c r="F53" s="9">
        <f t="shared" si="3"/>
        <v>-0.11764705882352941</v>
      </c>
    </row>
    <row r="54" spans="1:6" ht="12.75">
      <c r="A54" s="1" t="s">
        <v>251</v>
      </c>
      <c r="B54" t="s">
        <v>336</v>
      </c>
      <c r="C54" s="2">
        <v>1568</v>
      </c>
      <c r="D54" s="2">
        <v>1385</v>
      </c>
      <c r="E54" s="2">
        <f t="shared" si="2"/>
        <v>-183</v>
      </c>
      <c r="F54" s="9">
        <f t="shared" si="3"/>
        <v>-0.11670918367346939</v>
      </c>
    </row>
    <row r="55" spans="1:6" ht="12.75">
      <c r="A55" s="1" t="s">
        <v>117</v>
      </c>
      <c r="B55" t="s">
        <v>353</v>
      </c>
      <c r="C55" s="2">
        <v>3836</v>
      </c>
      <c r="D55" s="2">
        <v>3391</v>
      </c>
      <c r="E55" s="2">
        <f t="shared" si="2"/>
        <v>-445</v>
      </c>
      <c r="F55" s="9">
        <f t="shared" si="3"/>
        <v>-0.11600625651720542</v>
      </c>
    </row>
    <row r="56" spans="1:6" ht="12.75">
      <c r="A56" s="1" t="s">
        <v>128</v>
      </c>
      <c r="B56" t="s">
        <v>492</v>
      </c>
      <c r="C56" s="2">
        <v>3513</v>
      </c>
      <c r="D56" s="2">
        <v>3113</v>
      </c>
      <c r="E56" s="2">
        <f t="shared" si="2"/>
        <v>-400</v>
      </c>
      <c r="F56" s="9">
        <f t="shared" si="3"/>
        <v>-0.1138627953316254</v>
      </c>
    </row>
    <row r="57" spans="1:6" ht="12.75">
      <c r="A57" s="1" t="s">
        <v>195</v>
      </c>
      <c r="B57" t="s">
        <v>267</v>
      </c>
      <c r="C57" s="2">
        <v>20447</v>
      </c>
      <c r="D57" s="2">
        <v>18121</v>
      </c>
      <c r="E57" s="2">
        <f t="shared" si="2"/>
        <v>-2326</v>
      </c>
      <c r="F57" s="9">
        <f t="shared" si="3"/>
        <v>-0.11375751944050472</v>
      </c>
    </row>
    <row r="58" spans="1:6" ht="12.75">
      <c r="A58" s="1" t="s">
        <v>190</v>
      </c>
      <c r="B58" t="s">
        <v>315</v>
      </c>
      <c r="C58" s="2">
        <v>3449</v>
      </c>
      <c r="D58" s="2">
        <v>3069</v>
      </c>
      <c r="E58" s="2">
        <f t="shared" si="2"/>
        <v>-380</v>
      </c>
      <c r="F58" s="9">
        <f t="shared" si="3"/>
        <v>-0.11017686285879966</v>
      </c>
    </row>
    <row r="59" spans="1:6" ht="12.75">
      <c r="A59" s="1" t="s">
        <v>172</v>
      </c>
      <c r="B59" t="s">
        <v>469</v>
      </c>
      <c r="C59" s="2">
        <v>4460</v>
      </c>
      <c r="D59" s="2">
        <v>3982</v>
      </c>
      <c r="E59" s="2">
        <f t="shared" si="2"/>
        <v>-478</v>
      </c>
      <c r="F59" s="9">
        <f t="shared" si="3"/>
        <v>-0.10717488789237668</v>
      </c>
    </row>
    <row r="60" spans="1:6" ht="12.75">
      <c r="A60" s="1" t="s">
        <v>208</v>
      </c>
      <c r="B60" t="s">
        <v>518</v>
      </c>
      <c r="C60" s="2">
        <v>5258</v>
      </c>
      <c r="D60" s="2">
        <v>4697</v>
      </c>
      <c r="E60" s="2">
        <f t="shared" si="2"/>
        <v>-561</v>
      </c>
      <c r="F60" s="9">
        <f t="shared" si="3"/>
        <v>-0.10669456066945607</v>
      </c>
    </row>
    <row r="61" spans="1:6" ht="12.75">
      <c r="A61" s="1" t="s">
        <v>151</v>
      </c>
      <c r="B61" t="s">
        <v>486</v>
      </c>
      <c r="C61" s="2">
        <v>4782</v>
      </c>
      <c r="D61" s="2">
        <v>4305</v>
      </c>
      <c r="E61" s="2">
        <f t="shared" si="2"/>
        <v>-477</v>
      </c>
      <c r="F61" s="9">
        <f t="shared" si="3"/>
        <v>-0.09974905897114178</v>
      </c>
    </row>
    <row r="62" spans="1:6" ht="12.75">
      <c r="A62" s="1" t="s">
        <v>78</v>
      </c>
      <c r="B62" t="s">
        <v>394</v>
      </c>
      <c r="C62" s="2">
        <v>113</v>
      </c>
      <c r="D62" s="2">
        <v>102</v>
      </c>
      <c r="E62" s="2">
        <f t="shared" si="2"/>
        <v>-11</v>
      </c>
      <c r="F62" s="9">
        <f t="shared" si="3"/>
        <v>-0.09734513274336283</v>
      </c>
    </row>
    <row r="63" spans="1:6" ht="12.75">
      <c r="A63" s="1" t="s">
        <v>46</v>
      </c>
      <c r="B63" t="s">
        <v>426</v>
      </c>
      <c r="C63" s="2">
        <v>1777</v>
      </c>
      <c r="D63" s="2">
        <v>1607</v>
      </c>
      <c r="E63" s="2">
        <f t="shared" si="2"/>
        <v>-170</v>
      </c>
      <c r="F63" s="9">
        <f t="shared" si="3"/>
        <v>-0.09566685424873382</v>
      </c>
    </row>
    <row r="64" spans="1:6" ht="12.75">
      <c r="A64" s="1" t="s">
        <v>66</v>
      </c>
      <c r="B64" t="s">
        <v>274</v>
      </c>
      <c r="C64" s="2">
        <v>1098</v>
      </c>
      <c r="D64" s="2">
        <v>994</v>
      </c>
      <c r="E64" s="2">
        <f t="shared" si="2"/>
        <v>-104</v>
      </c>
      <c r="F64" s="9">
        <f t="shared" si="3"/>
        <v>-0.0947176684881603</v>
      </c>
    </row>
    <row r="65" spans="1:6" ht="12.75">
      <c r="A65" s="1" t="s">
        <v>75</v>
      </c>
      <c r="B65" t="s">
        <v>283</v>
      </c>
      <c r="C65" s="2">
        <v>43</v>
      </c>
      <c r="D65" s="2">
        <v>39</v>
      </c>
      <c r="E65" s="2">
        <f t="shared" si="2"/>
        <v>-4</v>
      </c>
      <c r="F65" s="9">
        <f t="shared" si="3"/>
        <v>-0.09302325581395349</v>
      </c>
    </row>
    <row r="66" spans="1:6" ht="12.75">
      <c r="A66" s="1" t="s">
        <v>37</v>
      </c>
      <c r="B66" t="s">
        <v>451</v>
      </c>
      <c r="C66" s="2">
        <v>4930</v>
      </c>
      <c r="D66" s="2">
        <v>4477</v>
      </c>
      <c r="E66" s="2">
        <f t="shared" si="2"/>
        <v>-453</v>
      </c>
      <c r="F66" s="9">
        <f t="shared" si="3"/>
        <v>-0.09188640973630832</v>
      </c>
    </row>
    <row r="67" spans="1:6" ht="12.75">
      <c r="A67" s="1" t="s">
        <v>50</v>
      </c>
      <c r="B67" t="s">
        <v>301</v>
      </c>
      <c r="C67" s="2">
        <v>4583</v>
      </c>
      <c r="D67" s="2">
        <v>4162</v>
      </c>
      <c r="E67" s="2">
        <f t="shared" si="2"/>
        <v>-421</v>
      </c>
      <c r="F67" s="9">
        <f t="shared" si="3"/>
        <v>-0.09186122627100153</v>
      </c>
    </row>
    <row r="68" spans="1:6" ht="12.75">
      <c r="A68" s="1" t="s">
        <v>57</v>
      </c>
      <c r="B68" t="s">
        <v>348</v>
      </c>
      <c r="C68" s="2">
        <v>907</v>
      </c>
      <c r="D68" s="2">
        <v>824</v>
      </c>
      <c r="E68" s="2">
        <f t="shared" si="2"/>
        <v>-83</v>
      </c>
      <c r="F68" s="9">
        <f t="shared" si="3"/>
        <v>-0.09151047409040794</v>
      </c>
    </row>
    <row r="69" spans="1:6" ht="12.75">
      <c r="A69" s="1" t="s">
        <v>142</v>
      </c>
      <c r="B69" t="s">
        <v>414</v>
      </c>
      <c r="C69" s="2">
        <v>319</v>
      </c>
      <c r="D69" s="2">
        <v>290</v>
      </c>
      <c r="E69" s="2">
        <f aca="true" t="shared" si="4" ref="E69:E100">D69-C69</f>
        <v>-29</v>
      </c>
      <c r="F69" s="9">
        <f aca="true" t="shared" si="5" ref="F69:F100">E69/C69</f>
        <v>-0.09090909090909091</v>
      </c>
    </row>
    <row r="70" spans="1:6" ht="12.75">
      <c r="A70" s="1" t="s">
        <v>171</v>
      </c>
      <c r="B70" t="s">
        <v>496</v>
      </c>
      <c r="C70" s="2">
        <v>121</v>
      </c>
      <c r="D70" s="2">
        <v>110</v>
      </c>
      <c r="E70" s="2">
        <f t="shared" si="4"/>
        <v>-11</v>
      </c>
      <c r="F70" s="9">
        <f t="shared" si="5"/>
        <v>-0.09090909090909091</v>
      </c>
    </row>
    <row r="71" spans="1:6" ht="12.75">
      <c r="A71" s="1" t="s">
        <v>77</v>
      </c>
      <c r="B71" t="s">
        <v>408</v>
      </c>
      <c r="C71" s="2">
        <v>2955</v>
      </c>
      <c r="D71" s="2">
        <v>2690</v>
      </c>
      <c r="E71" s="2">
        <f t="shared" si="4"/>
        <v>-265</v>
      </c>
      <c r="F71" s="9">
        <f t="shared" si="5"/>
        <v>-0.08967851099830795</v>
      </c>
    </row>
    <row r="72" spans="1:6" ht="12.75">
      <c r="A72" s="1" t="s">
        <v>170</v>
      </c>
      <c r="B72" t="s">
        <v>401</v>
      </c>
      <c r="C72" s="2">
        <v>3750</v>
      </c>
      <c r="D72" s="2">
        <v>3414</v>
      </c>
      <c r="E72" s="2">
        <f t="shared" si="4"/>
        <v>-336</v>
      </c>
      <c r="F72" s="9">
        <f t="shared" si="5"/>
        <v>-0.0896</v>
      </c>
    </row>
    <row r="73" spans="1:6" ht="12.75">
      <c r="A73" s="1" t="s">
        <v>181</v>
      </c>
      <c r="B73" t="s">
        <v>410</v>
      </c>
      <c r="C73" s="2">
        <v>11652</v>
      </c>
      <c r="D73" s="2">
        <v>10610</v>
      </c>
      <c r="E73" s="2">
        <f t="shared" si="4"/>
        <v>-1042</v>
      </c>
      <c r="F73" s="9">
        <f t="shared" si="5"/>
        <v>-0.08942670786131136</v>
      </c>
    </row>
    <row r="74" spans="1:6" ht="12.75">
      <c r="A74" s="1" t="s">
        <v>132</v>
      </c>
      <c r="B74" t="s">
        <v>325</v>
      </c>
      <c r="C74" s="2">
        <v>21356</v>
      </c>
      <c r="D74" s="2">
        <v>19455</v>
      </c>
      <c r="E74" s="2">
        <f t="shared" si="4"/>
        <v>-1901</v>
      </c>
      <c r="F74" s="9">
        <f t="shared" si="5"/>
        <v>-0.08901479677842293</v>
      </c>
    </row>
    <row r="75" spans="1:6" ht="12.75">
      <c r="A75" s="1" t="s">
        <v>56</v>
      </c>
      <c r="B75" t="s">
        <v>350</v>
      </c>
      <c r="C75" s="2">
        <v>3096</v>
      </c>
      <c r="D75" s="2">
        <v>2823</v>
      </c>
      <c r="E75" s="2">
        <f t="shared" si="4"/>
        <v>-273</v>
      </c>
      <c r="F75" s="9">
        <f t="shared" si="5"/>
        <v>-0.08817829457364341</v>
      </c>
    </row>
    <row r="76" spans="1:6" ht="12.75">
      <c r="A76" s="1" t="s">
        <v>55</v>
      </c>
      <c r="B76" t="s">
        <v>411</v>
      </c>
      <c r="C76" s="2">
        <v>961</v>
      </c>
      <c r="D76" s="2">
        <v>877</v>
      </c>
      <c r="E76" s="2">
        <f t="shared" si="4"/>
        <v>-84</v>
      </c>
      <c r="F76" s="9">
        <f t="shared" si="5"/>
        <v>-0.08740894901144641</v>
      </c>
    </row>
    <row r="77" spans="1:6" ht="12.75">
      <c r="A77" s="1" t="s">
        <v>99</v>
      </c>
      <c r="B77" t="s">
        <v>397</v>
      </c>
      <c r="C77" s="2">
        <v>2176</v>
      </c>
      <c r="D77" s="2">
        <v>1999</v>
      </c>
      <c r="E77" s="2">
        <f t="shared" si="4"/>
        <v>-177</v>
      </c>
      <c r="F77" s="9">
        <f t="shared" si="5"/>
        <v>-0.08134191176470588</v>
      </c>
    </row>
    <row r="78" spans="1:6" ht="12.75">
      <c r="A78" s="1" t="s">
        <v>79</v>
      </c>
      <c r="B78" t="s">
        <v>332</v>
      </c>
      <c r="C78" s="2">
        <v>528</v>
      </c>
      <c r="D78" s="2">
        <v>487</v>
      </c>
      <c r="E78" s="2">
        <f t="shared" si="4"/>
        <v>-41</v>
      </c>
      <c r="F78" s="9">
        <f t="shared" si="5"/>
        <v>-0.07765151515151515</v>
      </c>
    </row>
    <row r="79" spans="1:6" ht="12.75">
      <c r="A79" s="1" t="s">
        <v>248</v>
      </c>
      <c r="B79" t="s">
        <v>328</v>
      </c>
      <c r="C79" s="2">
        <v>5872</v>
      </c>
      <c r="D79" s="2">
        <v>5423</v>
      </c>
      <c r="E79" s="2">
        <f t="shared" si="4"/>
        <v>-449</v>
      </c>
      <c r="F79" s="9">
        <f t="shared" si="5"/>
        <v>-0.07646457765667575</v>
      </c>
    </row>
    <row r="80" spans="1:6" ht="12.75">
      <c r="A80" s="1" t="s">
        <v>223</v>
      </c>
      <c r="B80" t="s">
        <v>396</v>
      </c>
      <c r="C80" s="2">
        <v>3716</v>
      </c>
      <c r="D80" s="2">
        <v>3432</v>
      </c>
      <c r="E80" s="2">
        <f t="shared" si="4"/>
        <v>-284</v>
      </c>
      <c r="F80" s="9">
        <f t="shared" si="5"/>
        <v>-0.07642626480086114</v>
      </c>
    </row>
    <row r="81" spans="1:6" ht="12.75">
      <c r="A81" s="1" t="s">
        <v>91</v>
      </c>
      <c r="B81" t="s">
        <v>417</v>
      </c>
      <c r="C81" s="2">
        <v>2177</v>
      </c>
      <c r="D81" s="2">
        <v>2013</v>
      </c>
      <c r="E81" s="2">
        <f t="shared" si="4"/>
        <v>-164</v>
      </c>
      <c r="F81" s="9">
        <f t="shared" si="5"/>
        <v>-0.07533302710151585</v>
      </c>
    </row>
    <row r="82" spans="1:6" ht="12.75">
      <c r="A82" s="1" t="s">
        <v>115</v>
      </c>
      <c r="B82" t="s">
        <v>437</v>
      </c>
      <c r="C82" s="2">
        <v>3223</v>
      </c>
      <c r="D82" s="2">
        <v>2981</v>
      </c>
      <c r="E82" s="2">
        <f t="shared" si="4"/>
        <v>-242</v>
      </c>
      <c r="F82" s="9">
        <f t="shared" si="5"/>
        <v>-0.07508532423208192</v>
      </c>
    </row>
    <row r="83" spans="1:6" ht="12.75">
      <c r="A83" s="1" t="s">
        <v>246</v>
      </c>
      <c r="B83" t="s">
        <v>478</v>
      </c>
      <c r="C83" s="2">
        <v>183</v>
      </c>
      <c r="D83" s="2">
        <v>170</v>
      </c>
      <c r="E83" s="2">
        <f t="shared" si="4"/>
        <v>-13</v>
      </c>
      <c r="F83" s="9">
        <f t="shared" si="5"/>
        <v>-0.07103825136612021</v>
      </c>
    </row>
    <row r="84" spans="1:6" ht="12.75">
      <c r="A84" s="1" t="s">
        <v>76</v>
      </c>
      <c r="B84" t="s">
        <v>489</v>
      </c>
      <c r="C84" s="2">
        <v>5985</v>
      </c>
      <c r="D84" s="2">
        <v>5567</v>
      </c>
      <c r="E84" s="2">
        <f t="shared" si="4"/>
        <v>-418</v>
      </c>
      <c r="F84" s="9">
        <f t="shared" si="5"/>
        <v>-0.06984126984126984</v>
      </c>
    </row>
    <row r="85" spans="1:6" ht="12.75">
      <c r="A85" s="1" t="s">
        <v>255</v>
      </c>
      <c r="B85" t="s">
        <v>323</v>
      </c>
      <c r="C85" s="2">
        <v>3237</v>
      </c>
      <c r="D85" s="2">
        <v>3021</v>
      </c>
      <c r="E85" s="2">
        <f t="shared" si="4"/>
        <v>-216</v>
      </c>
      <c r="F85" s="9">
        <f t="shared" si="5"/>
        <v>-0.06672845227062095</v>
      </c>
    </row>
    <row r="86" spans="1:6" ht="12.75">
      <c r="A86" s="1" t="s">
        <v>85</v>
      </c>
      <c r="B86" t="s">
        <v>404</v>
      </c>
      <c r="C86" s="2">
        <v>10383</v>
      </c>
      <c r="D86" s="2">
        <v>9754</v>
      </c>
      <c r="E86" s="2">
        <f t="shared" si="4"/>
        <v>-629</v>
      </c>
      <c r="F86" s="9">
        <f t="shared" si="5"/>
        <v>-0.060579793893864975</v>
      </c>
    </row>
    <row r="87" spans="1:6" ht="12.75">
      <c r="A87" s="1" t="s">
        <v>107</v>
      </c>
      <c r="B87" t="s">
        <v>363</v>
      </c>
      <c r="C87" s="2">
        <v>10783</v>
      </c>
      <c r="D87" s="2">
        <v>10145</v>
      </c>
      <c r="E87" s="2">
        <f t="shared" si="4"/>
        <v>-638</v>
      </c>
      <c r="F87" s="9">
        <f t="shared" si="5"/>
        <v>-0.059167207641658164</v>
      </c>
    </row>
    <row r="88" spans="1:6" ht="12.75">
      <c r="A88" s="1" t="s">
        <v>187</v>
      </c>
      <c r="B88" t="s">
        <v>422</v>
      </c>
      <c r="C88" s="2">
        <v>4471</v>
      </c>
      <c r="D88" s="2">
        <v>4214</v>
      </c>
      <c r="E88" s="2">
        <f t="shared" si="4"/>
        <v>-257</v>
      </c>
      <c r="F88" s="9">
        <f t="shared" si="5"/>
        <v>-0.05748154775218072</v>
      </c>
    </row>
    <row r="89" spans="1:6" ht="12.75">
      <c r="A89" s="1" t="s">
        <v>265</v>
      </c>
      <c r="B89" t="s">
        <v>505</v>
      </c>
      <c r="C89" s="2">
        <v>51352</v>
      </c>
      <c r="D89" s="2">
        <v>48596</v>
      </c>
      <c r="E89" s="2">
        <f t="shared" si="4"/>
        <v>-2756</v>
      </c>
      <c r="F89" s="9">
        <f t="shared" si="5"/>
        <v>-0.05366879576257984</v>
      </c>
    </row>
    <row r="90" spans="1:6" ht="12.75">
      <c r="A90" s="1" t="s">
        <v>9</v>
      </c>
      <c r="B90" t="s">
        <v>333</v>
      </c>
      <c r="C90" s="2">
        <v>8015</v>
      </c>
      <c r="D90" s="2">
        <v>7592</v>
      </c>
      <c r="E90" s="2">
        <f t="shared" si="4"/>
        <v>-423</v>
      </c>
      <c r="F90" s="9">
        <f t="shared" si="5"/>
        <v>-0.05277604491578291</v>
      </c>
    </row>
    <row r="91" spans="1:6" ht="12.75">
      <c r="A91" s="1" t="s">
        <v>83</v>
      </c>
      <c r="B91" t="s">
        <v>403</v>
      </c>
      <c r="C91" s="2">
        <v>12849</v>
      </c>
      <c r="D91" s="2">
        <v>12171</v>
      </c>
      <c r="E91" s="2">
        <f t="shared" si="4"/>
        <v>-678</v>
      </c>
      <c r="F91" s="9">
        <f t="shared" si="5"/>
        <v>-0.052766752276441745</v>
      </c>
    </row>
    <row r="92" spans="1:6" ht="12.75">
      <c r="A92" s="1" t="s">
        <v>147</v>
      </c>
      <c r="B92" t="s">
        <v>499</v>
      </c>
      <c r="C92" s="2">
        <v>12479</v>
      </c>
      <c r="D92" s="2">
        <v>11856</v>
      </c>
      <c r="E92" s="2">
        <f t="shared" si="4"/>
        <v>-623</v>
      </c>
      <c r="F92" s="9">
        <f t="shared" si="5"/>
        <v>-0.04992387210513663</v>
      </c>
    </row>
    <row r="93" spans="1:6" ht="12.75">
      <c r="A93" s="1" t="s">
        <v>175</v>
      </c>
      <c r="B93" t="s">
        <v>533</v>
      </c>
      <c r="C93" s="2">
        <v>5068</v>
      </c>
      <c r="D93" s="2">
        <v>4816</v>
      </c>
      <c r="E93" s="2">
        <f t="shared" si="4"/>
        <v>-252</v>
      </c>
      <c r="F93" s="9">
        <f t="shared" si="5"/>
        <v>-0.049723756906077346</v>
      </c>
    </row>
    <row r="94" spans="1:6" ht="12.75">
      <c r="A94" s="1" t="s">
        <v>98</v>
      </c>
      <c r="B94" t="s">
        <v>466</v>
      </c>
      <c r="C94" s="2">
        <v>10184</v>
      </c>
      <c r="D94" s="2">
        <v>9680</v>
      </c>
      <c r="E94" s="2">
        <f t="shared" si="4"/>
        <v>-504</v>
      </c>
      <c r="F94" s="9">
        <f t="shared" si="5"/>
        <v>-0.04948939512961508</v>
      </c>
    </row>
    <row r="95" spans="1:6" ht="12.75">
      <c r="A95" s="1" t="s">
        <v>137</v>
      </c>
      <c r="B95" t="s">
        <v>436</v>
      </c>
      <c r="C95" s="2">
        <v>5934</v>
      </c>
      <c r="D95" s="2">
        <v>5641</v>
      </c>
      <c r="E95" s="2">
        <f t="shared" si="4"/>
        <v>-293</v>
      </c>
      <c r="F95" s="9">
        <f t="shared" si="5"/>
        <v>-0.049376474553420965</v>
      </c>
    </row>
    <row r="96" spans="1:6" ht="12.75">
      <c r="A96" s="1" t="s">
        <v>104</v>
      </c>
      <c r="B96" t="s">
        <v>454</v>
      </c>
      <c r="C96" s="2">
        <v>2985</v>
      </c>
      <c r="D96" s="2">
        <v>2838</v>
      </c>
      <c r="E96" s="2">
        <f t="shared" si="4"/>
        <v>-147</v>
      </c>
      <c r="F96" s="9">
        <f t="shared" si="5"/>
        <v>-0.04924623115577889</v>
      </c>
    </row>
    <row r="97" spans="1:6" ht="12.75">
      <c r="A97" s="1" t="s">
        <v>15</v>
      </c>
      <c r="B97" t="s">
        <v>382</v>
      </c>
      <c r="C97" s="2">
        <v>300</v>
      </c>
      <c r="D97" s="2">
        <v>286</v>
      </c>
      <c r="E97" s="2">
        <f t="shared" si="4"/>
        <v>-14</v>
      </c>
      <c r="F97" s="9">
        <f t="shared" si="5"/>
        <v>-0.04666666666666667</v>
      </c>
    </row>
    <row r="98" spans="1:6" ht="12.75">
      <c r="A98" s="1" t="s">
        <v>25</v>
      </c>
      <c r="B98" t="s">
        <v>352</v>
      </c>
      <c r="C98" s="2">
        <v>2559</v>
      </c>
      <c r="D98" s="2">
        <v>2441</v>
      </c>
      <c r="E98" s="2">
        <f t="shared" si="4"/>
        <v>-118</v>
      </c>
      <c r="F98" s="9">
        <f t="shared" si="5"/>
        <v>-0.04611176240719031</v>
      </c>
    </row>
    <row r="99" spans="1:6" ht="12.75">
      <c r="A99" s="1" t="s">
        <v>160</v>
      </c>
      <c r="B99" t="s">
        <v>513</v>
      </c>
      <c r="C99" s="2">
        <v>669</v>
      </c>
      <c r="D99" s="2">
        <v>641</v>
      </c>
      <c r="E99" s="2">
        <f t="shared" si="4"/>
        <v>-28</v>
      </c>
      <c r="F99" s="9">
        <f t="shared" si="5"/>
        <v>-0.04185351270553064</v>
      </c>
    </row>
    <row r="100" spans="1:6" ht="12.75">
      <c r="A100" s="1" t="s">
        <v>60</v>
      </c>
      <c r="B100" t="s">
        <v>292</v>
      </c>
      <c r="C100" s="2">
        <v>2966</v>
      </c>
      <c r="D100" s="2">
        <v>2844</v>
      </c>
      <c r="E100" s="2">
        <f t="shared" si="4"/>
        <v>-122</v>
      </c>
      <c r="F100" s="9">
        <f t="shared" si="5"/>
        <v>-0.041132838840188805</v>
      </c>
    </row>
    <row r="101" spans="1:6" ht="12.75">
      <c r="A101" s="1" t="s">
        <v>68</v>
      </c>
      <c r="B101" t="s">
        <v>310</v>
      </c>
      <c r="C101" s="2">
        <v>2866</v>
      </c>
      <c r="D101" s="2">
        <v>2750</v>
      </c>
      <c r="E101" s="2">
        <f aca="true" t="shared" si="6" ref="E101:E126">D101-C101</f>
        <v>-116</v>
      </c>
      <c r="F101" s="9">
        <f aca="true" t="shared" si="7" ref="F101:F126">E101/C101</f>
        <v>-0.040474528960223306</v>
      </c>
    </row>
    <row r="102" spans="1:6" ht="12.75">
      <c r="A102" s="1" t="s">
        <v>124</v>
      </c>
      <c r="B102" t="s">
        <v>291</v>
      </c>
      <c r="C102" s="2">
        <v>2043</v>
      </c>
      <c r="D102" s="2">
        <v>1964</v>
      </c>
      <c r="E102" s="2">
        <f t="shared" si="6"/>
        <v>-79</v>
      </c>
      <c r="F102" s="9">
        <f t="shared" si="7"/>
        <v>-0.03866862457170827</v>
      </c>
    </row>
    <row r="103" spans="1:6" ht="12.75">
      <c r="A103" s="1" t="s">
        <v>253</v>
      </c>
      <c r="B103" t="s">
        <v>457</v>
      </c>
      <c r="C103" s="2">
        <v>1187</v>
      </c>
      <c r="D103" s="2">
        <v>1142</v>
      </c>
      <c r="E103" s="2">
        <f t="shared" si="6"/>
        <v>-45</v>
      </c>
      <c r="F103" s="9">
        <f t="shared" si="7"/>
        <v>-0.037910699241786014</v>
      </c>
    </row>
    <row r="104" spans="1:6" ht="12.75">
      <c r="A104" s="1" t="s">
        <v>84</v>
      </c>
      <c r="B104" t="s">
        <v>402</v>
      </c>
      <c r="C104" s="2">
        <v>2394</v>
      </c>
      <c r="D104" s="2">
        <v>2311</v>
      </c>
      <c r="E104" s="2">
        <f t="shared" si="6"/>
        <v>-83</v>
      </c>
      <c r="F104" s="9">
        <f t="shared" si="7"/>
        <v>-0.03467000835421888</v>
      </c>
    </row>
    <row r="105" spans="1:6" ht="12.75">
      <c r="A105" s="1" t="s">
        <v>113</v>
      </c>
      <c r="B105" t="s">
        <v>531</v>
      </c>
      <c r="C105" s="2">
        <v>26687</v>
      </c>
      <c r="D105" s="2">
        <v>25764</v>
      </c>
      <c r="E105" s="2">
        <f t="shared" si="6"/>
        <v>-923</v>
      </c>
      <c r="F105" s="9">
        <f t="shared" si="7"/>
        <v>-0.03458612807734103</v>
      </c>
    </row>
    <row r="106" spans="1:6" ht="12.75">
      <c r="A106" s="1" t="s">
        <v>262</v>
      </c>
      <c r="B106" t="s">
        <v>299</v>
      </c>
      <c r="C106" s="2">
        <v>9282</v>
      </c>
      <c r="D106" s="2">
        <v>8966</v>
      </c>
      <c r="E106" s="2">
        <f t="shared" si="6"/>
        <v>-316</v>
      </c>
      <c r="F106" s="9">
        <f t="shared" si="7"/>
        <v>-0.03404438698556345</v>
      </c>
    </row>
    <row r="107" spans="1:6" ht="12.75">
      <c r="A107" s="1" t="s">
        <v>30</v>
      </c>
      <c r="B107" t="s">
        <v>516</v>
      </c>
      <c r="C107" s="2">
        <v>266</v>
      </c>
      <c r="D107" s="2">
        <v>257</v>
      </c>
      <c r="E107" s="2">
        <f t="shared" si="6"/>
        <v>-9</v>
      </c>
      <c r="F107" s="9">
        <f t="shared" si="7"/>
        <v>-0.03383458646616541</v>
      </c>
    </row>
    <row r="108" spans="1:6" ht="12.75">
      <c r="A108" s="1" t="s">
        <v>186</v>
      </c>
      <c r="B108" t="s">
        <v>386</v>
      </c>
      <c r="C108" s="2">
        <v>11345</v>
      </c>
      <c r="D108" s="2">
        <v>10984</v>
      </c>
      <c r="E108" s="2">
        <f t="shared" si="6"/>
        <v>-361</v>
      </c>
      <c r="F108" s="9">
        <f t="shared" si="7"/>
        <v>-0.031820185103569855</v>
      </c>
    </row>
    <row r="109" spans="1:6" ht="12.75">
      <c r="A109" s="1" t="s">
        <v>82</v>
      </c>
      <c r="B109" t="s">
        <v>427</v>
      </c>
      <c r="C109" s="2">
        <v>5439</v>
      </c>
      <c r="D109" s="2">
        <v>5269</v>
      </c>
      <c r="E109" s="2">
        <f t="shared" si="6"/>
        <v>-170</v>
      </c>
      <c r="F109" s="9">
        <f t="shared" si="7"/>
        <v>-0.03125574554145983</v>
      </c>
    </row>
    <row r="110" spans="1:6" ht="12.75">
      <c r="A110" s="1" t="s">
        <v>70</v>
      </c>
      <c r="B110" t="s">
        <v>398</v>
      </c>
      <c r="C110" s="2">
        <v>5305</v>
      </c>
      <c r="D110" s="2">
        <v>5145</v>
      </c>
      <c r="E110" s="2">
        <f t="shared" si="6"/>
        <v>-160</v>
      </c>
      <c r="F110" s="9">
        <f t="shared" si="7"/>
        <v>-0.030160226201696512</v>
      </c>
    </row>
    <row r="111" spans="1:6" ht="12.75">
      <c r="A111" s="1" t="s">
        <v>48</v>
      </c>
      <c r="B111" t="s">
        <v>479</v>
      </c>
      <c r="C111" s="2">
        <v>3361</v>
      </c>
      <c r="D111" s="2">
        <v>3271</v>
      </c>
      <c r="E111" s="2">
        <f t="shared" si="6"/>
        <v>-90</v>
      </c>
      <c r="F111" s="9">
        <f t="shared" si="7"/>
        <v>-0.02677774471883368</v>
      </c>
    </row>
    <row r="112" spans="1:6" ht="12.75">
      <c r="A112" s="1" t="s">
        <v>116</v>
      </c>
      <c r="B112" t="s">
        <v>286</v>
      </c>
      <c r="C112" s="2">
        <v>12138</v>
      </c>
      <c r="D112" s="2">
        <v>11824</v>
      </c>
      <c r="E112" s="2">
        <f t="shared" si="6"/>
        <v>-314</v>
      </c>
      <c r="F112" s="9">
        <f t="shared" si="7"/>
        <v>-0.025869171197890922</v>
      </c>
    </row>
    <row r="113" spans="1:6" ht="12.75">
      <c r="A113" s="1" t="s">
        <v>69</v>
      </c>
      <c r="B113" t="s">
        <v>525</v>
      </c>
      <c r="C113" s="2">
        <v>8323</v>
      </c>
      <c r="D113" s="2">
        <v>8112</v>
      </c>
      <c r="E113" s="2">
        <f t="shared" si="6"/>
        <v>-211</v>
      </c>
      <c r="F113" s="9">
        <f t="shared" si="7"/>
        <v>-0.025351435780367654</v>
      </c>
    </row>
    <row r="114" spans="1:6" ht="12.75">
      <c r="A114" s="1" t="s">
        <v>254</v>
      </c>
      <c r="B114" t="s">
        <v>456</v>
      </c>
      <c r="C114" s="2">
        <v>10801</v>
      </c>
      <c r="D114" s="2">
        <v>10538</v>
      </c>
      <c r="E114" s="2">
        <f t="shared" si="6"/>
        <v>-263</v>
      </c>
      <c r="F114" s="9">
        <f t="shared" si="7"/>
        <v>-0.02434959725951301</v>
      </c>
    </row>
    <row r="115" spans="1:6" ht="12.75">
      <c r="A115" s="1" t="s">
        <v>244</v>
      </c>
      <c r="B115" t="s">
        <v>519</v>
      </c>
      <c r="C115" s="2">
        <v>31612</v>
      </c>
      <c r="D115" s="2">
        <v>30845</v>
      </c>
      <c r="E115" s="2">
        <f t="shared" si="6"/>
        <v>-767</v>
      </c>
      <c r="F115" s="9">
        <f t="shared" si="7"/>
        <v>-0.02426293812476275</v>
      </c>
    </row>
    <row r="116" spans="1:6" ht="12.75">
      <c r="A116" s="1" t="s">
        <v>89</v>
      </c>
      <c r="B116" t="s">
        <v>450</v>
      </c>
      <c r="C116" s="2">
        <v>1577</v>
      </c>
      <c r="D116" s="2">
        <v>1545</v>
      </c>
      <c r="E116" s="2">
        <f t="shared" si="6"/>
        <v>-32</v>
      </c>
      <c r="F116" s="9">
        <f t="shared" si="7"/>
        <v>-0.020291693088142042</v>
      </c>
    </row>
    <row r="117" spans="1:6" ht="12.75">
      <c r="A117" s="1" t="s">
        <v>86</v>
      </c>
      <c r="B117" t="s">
        <v>271</v>
      </c>
      <c r="C117" s="2">
        <v>16044</v>
      </c>
      <c r="D117" s="2">
        <v>15722</v>
      </c>
      <c r="E117" s="2">
        <f t="shared" si="6"/>
        <v>-322</v>
      </c>
      <c r="F117" s="9">
        <f t="shared" si="7"/>
        <v>-0.02006980802792321</v>
      </c>
    </row>
    <row r="118" spans="1:6" ht="12.75">
      <c r="A118" s="1" t="s">
        <v>122</v>
      </c>
      <c r="B118" t="s">
        <v>362</v>
      </c>
      <c r="C118" s="2">
        <v>45014</v>
      </c>
      <c r="D118" s="2">
        <v>44116</v>
      </c>
      <c r="E118" s="2">
        <f t="shared" si="6"/>
        <v>-898</v>
      </c>
      <c r="F118" s="9">
        <f t="shared" si="7"/>
        <v>-0.01994934909139379</v>
      </c>
    </row>
    <row r="119" spans="1:6" ht="12.75">
      <c r="A119" s="1" t="s">
        <v>3</v>
      </c>
      <c r="B119" t="s">
        <v>347</v>
      </c>
      <c r="C119" s="2">
        <v>229</v>
      </c>
      <c r="D119" s="2">
        <v>225</v>
      </c>
      <c r="E119" s="2">
        <f t="shared" si="6"/>
        <v>-4</v>
      </c>
      <c r="F119" s="9">
        <f t="shared" si="7"/>
        <v>-0.017467248908296942</v>
      </c>
    </row>
    <row r="120" spans="1:6" ht="12.75">
      <c r="A120" s="1" t="s">
        <v>143</v>
      </c>
      <c r="B120" t="s">
        <v>470</v>
      </c>
      <c r="C120" s="2">
        <v>8544</v>
      </c>
      <c r="D120" s="2">
        <v>8397</v>
      </c>
      <c r="E120" s="2">
        <f t="shared" si="6"/>
        <v>-147</v>
      </c>
      <c r="F120" s="9">
        <f t="shared" si="7"/>
        <v>-0.01720505617977528</v>
      </c>
    </row>
    <row r="121" spans="1:6" ht="12.75">
      <c r="A121" s="1" t="s">
        <v>10</v>
      </c>
      <c r="B121" t="s">
        <v>407</v>
      </c>
      <c r="C121" s="2">
        <v>2457</v>
      </c>
      <c r="D121" s="2">
        <v>2415</v>
      </c>
      <c r="E121" s="2">
        <f t="shared" si="6"/>
        <v>-42</v>
      </c>
      <c r="F121" s="9">
        <f t="shared" si="7"/>
        <v>-0.017094017094017096</v>
      </c>
    </row>
    <row r="122" spans="1:6" ht="12.75">
      <c r="A122" s="1" t="s">
        <v>28</v>
      </c>
      <c r="B122" t="s">
        <v>288</v>
      </c>
      <c r="C122" s="2">
        <v>3534</v>
      </c>
      <c r="D122" s="2">
        <v>3494</v>
      </c>
      <c r="E122" s="2">
        <f t="shared" si="6"/>
        <v>-40</v>
      </c>
      <c r="F122" s="9">
        <f t="shared" si="7"/>
        <v>-0.011318619128466326</v>
      </c>
    </row>
    <row r="123" spans="1:6" ht="12.75">
      <c r="A123" s="1" t="s">
        <v>264</v>
      </c>
      <c r="B123" t="s">
        <v>343</v>
      </c>
      <c r="C123" s="2">
        <v>39631</v>
      </c>
      <c r="D123" s="2">
        <v>39214</v>
      </c>
      <c r="E123" s="2">
        <f t="shared" si="6"/>
        <v>-417</v>
      </c>
      <c r="F123" s="9">
        <f t="shared" si="7"/>
        <v>-0.010522066059397947</v>
      </c>
    </row>
    <row r="124" spans="1:6" ht="12.75">
      <c r="A124" s="1" t="s">
        <v>44</v>
      </c>
      <c r="B124" t="s">
        <v>453</v>
      </c>
      <c r="C124" s="2">
        <v>1875</v>
      </c>
      <c r="D124" s="2">
        <v>1859</v>
      </c>
      <c r="E124" s="2">
        <f t="shared" si="6"/>
        <v>-16</v>
      </c>
      <c r="F124" s="9">
        <f t="shared" si="7"/>
        <v>-0.008533333333333334</v>
      </c>
    </row>
    <row r="125" spans="1:6" ht="12.75">
      <c r="A125" s="1" t="s">
        <v>90</v>
      </c>
      <c r="B125" t="s">
        <v>372</v>
      </c>
      <c r="C125" s="2">
        <v>4544</v>
      </c>
      <c r="D125" s="2">
        <v>4522</v>
      </c>
      <c r="E125" s="2">
        <f t="shared" si="6"/>
        <v>-22</v>
      </c>
      <c r="F125" s="9">
        <f t="shared" si="7"/>
        <v>-0.0048415492957746475</v>
      </c>
    </row>
    <row r="126" spans="1:6" ht="12.75">
      <c r="A126" s="1" t="s">
        <v>49</v>
      </c>
      <c r="B126" t="s">
        <v>359</v>
      </c>
      <c r="C126" s="2">
        <v>1209</v>
      </c>
      <c r="D126" s="2">
        <v>1208</v>
      </c>
      <c r="E126" s="2">
        <f t="shared" si="6"/>
        <v>-1</v>
      </c>
      <c r="F126" s="9">
        <f t="shared" si="7"/>
        <v>-0.0008271298593879239</v>
      </c>
    </row>
    <row r="128" spans="1:20" s="13" customFormat="1" ht="12.75">
      <c r="A128" s="11" t="s">
        <v>547</v>
      </c>
      <c r="B128" s="12"/>
      <c r="C128" s="12"/>
      <c r="D128" s="12"/>
      <c r="E128" s="12"/>
      <c r="G128" s="12"/>
      <c r="H128" s="12"/>
      <c r="I128" s="12"/>
      <c r="J128" s="12"/>
      <c r="K128" s="14"/>
      <c r="L128" s="14"/>
      <c r="M128" s="14"/>
      <c r="N128" s="14"/>
      <c r="O128" s="12"/>
      <c r="P128" s="12"/>
      <c r="Q128" s="12"/>
      <c r="R128" s="12"/>
      <c r="S128" s="12"/>
      <c r="T128" s="12"/>
    </row>
    <row r="129" spans="1:20" s="13" customFormat="1" ht="12.75">
      <c r="A129" s="11" t="s">
        <v>548</v>
      </c>
      <c r="B129" s="12"/>
      <c r="C129" s="12"/>
      <c r="D129" s="12"/>
      <c r="E129" s="12"/>
      <c r="G129" s="12"/>
      <c r="H129" s="12"/>
      <c r="I129" s="12"/>
      <c r="J129" s="12"/>
      <c r="K129" s="14"/>
      <c r="L129" s="14"/>
      <c r="M129" s="14"/>
      <c r="N129" s="14"/>
      <c r="O129" s="12"/>
      <c r="P129" s="12"/>
      <c r="Q129" s="12"/>
      <c r="R129" s="12"/>
      <c r="S129" s="12"/>
      <c r="T129" s="12"/>
    </row>
    <row r="130" spans="1:20" s="13" customFormat="1" ht="12.75">
      <c r="A130" s="11" t="s">
        <v>549</v>
      </c>
      <c r="B130" s="12"/>
      <c r="C130" s="12"/>
      <c r="D130" s="12"/>
      <c r="E130" s="12"/>
      <c r="G130" s="12"/>
      <c r="H130" s="12"/>
      <c r="I130" s="12"/>
      <c r="J130" s="12"/>
      <c r="K130" s="14"/>
      <c r="L130" s="14"/>
      <c r="M130" s="14"/>
      <c r="N130" s="14"/>
      <c r="O130" s="12"/>
      <c r="P130" s="12"/>
      <c r="Q130" s="12"/>
      <c r="R130" s="12"/>
      <c r="S130" s="12"/>
      <c r="T130" s="12"/>
    </row>
    <row r="131" spans="1:20" s="13" customFormat="1" ht="12.75">
      <c r="A131" s="11" t="s">
        <v>550</v>
      </c>
      <c r="B131" s="12"/>
      <c r="C131" s="12"/>
      <c r="D131" s="12"/>
      <c r="E131" s="12"/>
      <c r="G131" s="12"/>
      <c r="H131" s="12"/>
      <c r="I131" s="12"/>
      <c r="J131" s="12"/>
      <c r="K131" s="14"/>
      <c r="L131" s="14"/>
      <c r="M131" s="14"/>
      <c r="N131" s="14"/>
      <c r="O131" s="12"/>
      <c r="P131" s="12"/>
      <c r="Q131" s="12"/>
      <c r="R131" s="12"/>
      <c r="S131" s="12"/>
      <c r="T131" s="12"/>
    </row>
    <row r="132" spans="1:20" s="13" customFormat="1" ht="12.75">
      <c r="A132" s="15" t="s">
        <v>551</v>
      </c>
      <c r="B132" s="12"/>
      <c r="C132" s="12"/>
      <c r="D132" s="12"/>
      <c r="E132" s="12"/>
      <c r="G132" s="12"/>
      <c r="H132" s="12"/>
      <c r="I132" s="12"/>
      <c r="J132" s="12"/>
      <c r="K132" s="14"/>
      <c r="L132" s="14"/>
      <c r="M132" s="14"/>
      <c r="N132" s="14"/>
      <c r="O132" s="12"/>
      <c r="P132" s="12"/>
      <c r="Q132" s="12"/>
      <c r="R132" s="12"/>
      <c r="S132" s="12"/>
      <c r="T132" s="12"/>
    </row>
  </sheetData>
  <sheetProtection/>
  <mergeCells count="4">
    <mergeCell ref="A1:B1"/>
    <mergeCell ref="C2:D2"/>
    <mergeCell ref="E2:F2"/>
    <mergeCell ref="E3:F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Turner, Mary</dc:creator>
  <cp:keywords/>
  <dc:description/>
  <cp:lastModifiedBy>turnem</cp:lastModifiedBy>
  <dcterms:created xsi:type="dcterms:W3CDTF">2018-07-02T16:44:20Z</dcterms:created>
  <dcterms:modified xsi:type="dcterms:W3CDTF">2018-08-14T15:33:14Z</dcterms:modified>
  <cp:category/>
  <cp:version/>
  <cp:contentType/>
  <cp:contentStatus/>
</cp:coreProperties>
</file>