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U:\Documents\FOCUS\"/>
    </mc:Choice>
  </mc:AlternateContent>
  <bookViews>
    <workbookView xWindow="0" yWindow="0" windowWidth="20490" windowHeight="7935" tabRatio="972"/>
  </bookViews>
  <sheets>
    <sheet name="DCIP Cover Page" sheetId="1" r:id="rId1"/>
    <sheet name="Assurances" sheetId="2" r:id="rId2"/>
    <sheet name="District Leadership Team" sheetId="3" r:id="rId3"/>
    <sheet name="Overview" sheetId="5" r:id="rId4"/>
    <sheet name="Tenet 1" sheetId="8" r:id="rId5"/>
    <sheet name="Tenet 2" sheetId="13" r:id="rId6"/>
    <sheet name="Tenet 3" sheetId="14" r:id="rId7"/>
    <sheet name="Tenet 4" sheetId="15" r:id="rId8"/>
    <sheet name="Tenet 5" sheetId="16" r:id="rId9"/>
    <sheet name="Tenet 6" sheetId="17" r:id="rId10"/>
    <sheet name="AllocationPlan-Improvement" sheetId="19" r:id="rId11"/>
    <sheet name="SI Set Aside Rates" sheetId="21" state="hidden" r:id="rId12"/>
  </sheets>
  <externalReferences>
    <externalReference r:id="rId13"/>
    <externalReference r:id="rId14"/>
    <externalReference r:id="rId15"/>
    <externalReference r:id="rId16"/>
    <externalReference r:id="rId17"/>
  </externalReferences>
  <definedNames>
    <definedName name="_xlnm._FilterDatabase" localSheetId="10" hidden="1">'AllocationPlan-Improvement'!$B$8:$E$20</definedName>
    <definedName name="_xlnm._FilterDatabase" localSheetId="11" hidden="1">'SI Set Aside Rates'!$A$2:$G$2</definedName>
    <definedName name="_Toc279146926" localSheetId="1">Assurances!#REF!</definedName>
    <definedName name="account1213" localSheetId="10">#REF!</definedName>
    <definedName name="account1213" localSheetId="1">#REF!</definedName>
    <definedName name="account1213" localSheetId="0">#REF!</definedName>
    <definedName name="account1213" localSheetId="2">#REF!</definedName>
    <definedName name="account1213" localSheetId="3">#REF!</definedName>
    <definedName name="account1213" localSheetId="11">#REF!</definedName>
    <definedName name="account1213" localSheetId="5">#REF!</definedName>
    <definedName name="account1213" localSheetId="6">#REF!</definedName>
    <definedName name="account1213" localSheetId="7">#REF!</definedName>
    <definedName name="account1213" localSheetId="8">#REF!</definedName>
    <definedName name="account1213" localSheetId="9">#REF!</definedName>
    <definedName name="account1213">#REF!</definedName>
    <definedName name="acct1415">[1]Account.Rev!$D$3:$F$5419</definedName>
    <definedName name="ALBANY_CITY_SD" localSheetId="10">#REF!</definedName>
    <definedName name="ALBANY_CITY_SD" localSheetId="1">#REF!</definedName>
    <definedName name="ALBANY_CITY_SD" localSheetId="0">#REF!</definedName>
    <definedName name="ALBANY_CITY_SD" localSheetId="2">#REF!</definedName>
    <definedName name="ALBANY_CITY_SD" localSheetId="3">#REF!</definedName>
    <definedName name="ALBANY_CITY_SD" localSheetId="5">#REF!</definedName>
    <definedName name="ALBANY_CITY_SD" localSheetId="6">#REF!</definedName>
    <definedName name="ALBANY_CITY_SD" localSheetId="7">#REF!</definedName>
    <definedName name="ALBANY_CITY_SD" localSheetId="8">#REF!</definedName>
    <definedName name="ALBANY_CITY_SD" localSheetId="9">#REF!</definedName>
    <definedName name="ALBANY_CITY_SD">#REF!</definedName>
    <definedName name="Allocations">'[2]Allocations-Summary'!$A$2:$H$908</definedName>
    <definedName name="allocations201314" localSheetId="10">#REF!</definedName>
    <definedName name="allocations201314" localSheetId="1">#REF!</definedName>
    <definedName name="allocations201314" localSheetId="0">#REF!</definedName>
    <definedName name="allocations201314" localSheetId="2">#REF!</definedName>
    <definedName name="allocations201314" localSheetId="3">#REF!</definedName>
    <definedName name="allocations201314" localSheetId="11">'[3]2013-14 T-I.II.III. Allocations'!$A$2:$F$933</definedName>
    <definedName name="allocations201314" localSheetId="5">#REF!</definedName>
    <definedName name="allocations201314" localSheetId="6">#REF!</definedName>
    <definedName name="allocations201314" localSheetId="7">#REF!</definedName>
    <definedName name="allocations201314" localSheetId="8">#REF!</definedName>
    <definedName name="allocations201314" localSheetId="9">#REF!</definedName>
    <definedName name="allocations201314">#REF!</definedName>
    <definedName name="alloctI1415" localSheetId="10">#REF!</definedName>
    <definedName name="alloctI1415" localSheetId="1">#REF!</definedName>
    <definedName name="alloctI1415" localSheetId="0">#REF!</definedName>
    <definedName name="alloctI1415" localSheetId="2">#REF!</definedName>
    <definedName name="alloctI1415" localSheetId="3">#REF!</definedName>
    <definedName name="alloctI1415" localSheetId="5">#REF!</definedName>
    <definedName name="alloctI1415" localSheetId="6">#REF!</definedName>
    <definedName name="alloctI1415" localSheetId="7">#REF!</definedName>
    <definedName name="alloctI1415" localSheetId="8">#REF!</definedName>
    <definedName name="alloctI1415" localSheetId="9">#REF!</definedName>
    <definedName name="alloctI1415">#REF!</definedName>
    <definedName name="alloctID1415">'[1]T-ID Allocations'!$A$5:$E$231</definedName>
    <definedName name="alloctII1415" localSheetId="10">#REF!</definedName>
    <definedName name="alloctII1415" localSheetId="1">#REF!</definedName>
    <definedName name="alloctII1415" localSheetId="0">#REF!</definedName>
    <definedName name="alloctII1415" localSheetId="2">#REF!</definedName>
    <definedName name="alloctII1415" localSheetId="3">#REF!</definedName>
    <definedName name="alloctII1415" localSheetId="5">#REF!</definedName>
    <definedName name="alloctII1415" localSheetId="6">#REF!</definedName>
    <definedName name="alloctII1415" localSheetId="7">#REF!</definedName>
    <definedName name="alloctII1415" localSheetId="8">#REF!</definedName>
    <definedName name="alloctII1415" localSheetId="9">#REF!</definedName>
    <definedName name="alloctII1415">#REF!</definedName>
    <definedName name="bedslea1415">[1]Account.Rev!$D$3:$E$5420</definedName>
    <definedName name="carev1415">[1]Account.Rev!$D$3:$I$5419</definedName>
    <definedName name="count" localSheetId="10">#REF!</definedName>
    <definedName name="count" localSheetId="1">#REF!</definedName>
    <definedName name="count" localSheetId="0">#REF!</definedName>
    <definedName name="count" localSheetId="2">#REF!</definedName>
    <definedName name="count" localSheetId="3">#REF!</definedName>
    <definedName name="count" localSheetId="11">#REF!</definedName>
    <definedName name="count" localSheetId="5">#REF!</definedName>
    <definedName name="count" localSheetId="6">#REF!</definedName>
    <definedName name="count" localSheetId="7">#REF!</definedName>
    <definedName name="count" localSheetId="8">#REF!</definedName>
    <definedName name="count" localSheetId="9">#REF!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0">#REF!</definedName>
    <definedName name="nonpub1415lea" localSheetId="1">#REF!</definedName>
    <definedName name="nonpub1415lea" localSheetId="0">#REF!</definedName>
    <definedName name="nonpub1415lea" localSheetId="2">#REF!</definedName>
    <definedName name="nonpub1415lea" localSheetId="3">#REF!</definedName>
    <definedName name="nonpub1415lea" localSheetId="5">#REF!</definedName>
    <definedName name="nonpub1415lea" localSheetId="6">#REF!</definedName>
    <definedName name="nonpub1415lea" localSheetId="7">#REF!</definedName>
    <definedName name="nonpub1415lea" localSheetId="8">#REF!</definedName>
    <definedName name="nonpub1415lea" localSheetId="9">#REF!</definedName>
    <definedName name="nonpub1415lea">#REF!</definedName>
    <definedName name="nonpub2">[2]ALL!$A$1:$J$177</definedName>
    <definedName name="npubyn1415" localSheetId="10">#REF!</definedName>
    <definedName name="npubyn1415" localSheetId="1">#REF!</definedName>
    <definedName name="npubyn1415" localSheetId="0">#REF!</definedName>
    <definedName name="npubyn1415" localSheetId="2">#REF!</definedName>
    <definedName name="npubyn1415" localSheetId="3">#REF!</definedName>
    <definedName name="npubyn1415" localSheetId="5">#REF!</definedName>
    <definedName name="npubyn1415" localSheetId="6">#REF!</definedName>
    <definedName name="npubyn1415" localSheetId="7">#REF!</definedName>
    <definedName name="npubyn1415" localSheetId="8">#REF!</definedName>
    <definedName name="npubyn1415" localSheetId="9">#REF!</definedName>
    <definedName name="npubyn1415">#REF!</definedName>
    <definedName name="NYC" localSheetId="10">#REF!</definedName>
    <definedName name="NYC" localSheetId="1">#REF!</definedName>
    <definedName name="NYC" localSheetId="0">#REF!</definedName>
    <definedName name="NYC" localSheetId="2">#REF!</definedName>
    <definedName name="NYC" localSheetId="3">#REF!</definedName>
    <definedName name="NYC" localSheetId="11">#REF!</definedName>
    <definedName name="NYC" localSheetId="5">#REF!</definedName>
    <definedName name="NYC" localSheetId="6">#REF!</definedName>
    <definedName name="NYC" localSheetId="7">#REF!</definedName>
    <definedName name="NYC" localSheetId="8">#REF!</definedName>
    <definedName name="NYC" localSheetId="9">#REF!</definedName>
    <definedName name="NYC">#REF!</definedName>
    <definedName name="_xlnm.Print_Area" localSheetId="10">'AllocationPlan-Improvement'!$B$1:$E$21</definedName>
    <definedName name="_xlnm.Print_Area" localSheetId="1">Assurances!$B$1:$C$21</definedName>
    <definedName name="_xlnm.Print_Area" localSheetId="0">'DCIP Cover Page'!$B$1:$E$20</definedName>
    <definedName name="_xlnm.Print_Area" localSheetId="2">'District Leadership Team'!$B$1:$E$36</definedName>
    <definedName name="_xlnm.Print_Area" localSheetId="3">Overview!$B$1:$C$88</definedName>
    <definedName name="_xlnm.Print_Area" localSheetId="11">'SI Set Aside Rates'!$A$1:$G$86</definedName>
    <definedName name="_xlnm.Print_Area" localSheetId="4">'Tenet 1'!$B$1:$D$24</definedName>
    <definedName name="_xlnm.Print_Area" localSheetId="5">'Tenet 2'!$B$1:$D$24</definedName>
    <definedName name="_xlnm.Print_Area" localSheetId="6">'Tenet 3'!$B$1:$D$24</definedName>
    <definedName name="_xlnm.Print_Area" localSheetId="7">'Tenet 4'!$B$1:$D$24</definedName>
    <definedName name="_xlnm.Print_Area" localSheetId="8">'Tenet 5'!$B$1:$D$24</definedName>
    <definedName name="_xlnm.Print_Area" localSheetId="9">'Tenet 6'!$B$1:$D$24</definedName>
    <definedName name="_xlnm.Print_Titles" localSheetId="10">'AllocationPlan-Improvement'!$1:$2</definedName>
    <definedName name="_xlnm.Print_Titles" localSheetId="2">'District Leadership Team'!$1:$2</definedName>
    <definedName name="priorityschools" localSheetId="10">#REF!</definedName>
    <definedName name="priorityschools" localSheetId="1">#REF!</definedName>
    <definedName name="priorityschools" localSheetId="0">#REF!</definedName>
    <definedName name="priorityschools" localSheetId="2">#REF!</definedName>
    <definedName name="priorityschools" localSheetId="3">#REF!</definedName>
    <definedName name="priorityschools" localSheetId="11">#REF!</definedName>
    <definedName name="priorityschools" localSheetId="5">#REF!</definedName>
    <definedName name="priorityschools" localSheetId="6">#REF!</definedName>
    <definedName name="priorityschools" localSheetId="7">#REF!</definedName>
    <definedName name="priorityschools" localSheetId="8">#REF!</definedName>
    <definedName name="priorityschools" localSheetId="9">#REF!</definedName>
    <definedName name="priorityschools">#REF!</definedName>
    <definedName name="reap1314">'[3]REAP 13-14'!$A$2:$F$72</definedName>
    <definedName name="reviewer1213" localSheetId="10">#REF!</definedName>
    <definedName name="reviewer1213" localSheetId="1">#REF!</definedName>
    <definedName name="reviewer1213" localSheetId="0">#REF!</definedName>
    <definedName name="reviewer1213" localSheetId="2">#REF!</definedName>
    <definedName name="reviewer1213" localSheetId="3">#REF!</definedName>
    <definedName name="reviewer1213" localSheetId="11">#REF!</definedName>
    <definedName name="reviewer1213" localSheetId="5">#REF!</definedName>
    <definedName name="reviewer1213" localSheetId="6">#REF!</definedName>
    <definedName name="reviewer1213" localSheetId="7">#REF!</definedName>
    <definedName name="reviewer1213" localSheetId="8">#REF!</definedName>
    <definedName name="reviewer1213" localSheetId="9">#REF!</definedName>
    <definedName name="reviewer1213">#REF!</definedName>
    <definedName name="reviewer201314">[3]Reviewers!$A$1:$H$129</definedName>
    <definedName name="reviewers">[2]Reviewers!$A$2:$G$168</definedName>
    <definedName name="Selection1" localSheetId="10">#REF!</definedName>
    <definedName name="Selection1" localSheetId="1">#REF!</definedName>
    <definedName name="Selection1" localSheetId="0">#REF!</definedName>
    <definedName name="Selection1" localSheetId="2">#REF!</definedName>
    <definedName name="Selection1" localSheetId="3">#REF!</definedName>
    <definedName name="Selection1" localSheetId="11">#REF!</definedName>
    <definedName name="Selection1" localSheetId="5">#REF!</definedName>
    <definedName name="Selection1" localSheetId="6">#REF!</definedName>
    <definedName name="Selection1" localSheetId="7">#REF!</definedName>
    <definedName name="Selection1" localSheetId="8">#REF!</definedName>
    <definedName name="Selection1" localSheetId="9">#REF!</definedName>
    <definedName name="Selection1">#REF!</definedName>
    <definedName name="Selection2" localSheetId="10">#REF!</definedName>
    <definedName name="Selection2" localSheetId="1">#REF!</definedName>
    <definedName name="Selection2" localSheetId="0">#REF!</definedName>
    <definedName name="Selection2" localSheetId="2">#REF!</definedName>
    <definedName name="Selection2" localSheetId="3">#REF!</definedName>
    <definedName name="Selection2" localSheetId="11">#REF!</definedName>
    <definedName name="Selection2" localSheetId="5">#REF!</definedName>
    <definedName name="Selection2" localSheetId="6">#REF!</definedName>
    <definedName name="Selection2" localSheetId="7">#REF!</definedName>
    <definedName name="Selection2" localSheetId="8">#REF!</definedName>
    <definedName name="Selection2" localSheetId="9">#REF!</definedName>
    <definedName name="Selection2">#REF!</definedName>
    <definedName name="setaside">[2]Setaside!$A$2:$O$105</definedName>
    <definedName name="SIpercent">'SI Set Aside Rates'!$A$2:$G$85</definedName>
    <definedName name="T_IIaloc1314">'[3]2013-14 T-II Allocation'!$A$6:$C$932</definedName>
    <definedName name="TIalloc">'[5]Allocations-Summary'!$A$2:$E$903</definedName>
    <definedName name="TIIalloc">'[2]T-II Allocations'!$A$2:$C$903</definedName>
    <definedName name="TIII" localSheetId="10">'[2]T-III Allocations'!#REF!</definedName>
    <definedName name="TIII" localSheetId="1">'[2]T-III Allocations'!#REF!</definedName>
    <definedName name="TIII" localSheetId="0">'[2]T-III Allocations'!#REF!</definedName>
    <definedName name="TIII" localSheetId="3">'[2]T-III Allocations'!#REF!</definedName>
    <definedName name="TIII" localSheetId="5">'[2]T-III Allocations'!#REF!</definedName>
    <definedName name="TIII" localSheetId="6">'[2]T-III Allocations'!#REF!</definedName>
    <definedName name="TIII" localSheetId="7">'[2]T-III Allocations'!#REF!</definedName>
    <definedName name="TIII" localSheetId="8">'[2]T-III Allocations'!#REF!</definedName>
    <definedName name="TIII" localSheetId="9">'[2]T-III Allocations'!#REF!</definedName>
    <definedName name="TIII">'[2]T-III Allocations'!#REF!</definedName>
    <definedName name="TIII201314" localSheetId="10">#REF!</definedName>
    <definedName name="TIII201314" localSheetId="1">#REF!</definedName>
    <definedName name="TIII201314" localSheetId="0">#REF!</definedName>
    <definedName name="TIII201314" localSheetId="2">#REF!</definedName>
    <definedName name="TIII201314" localSheetId="3">#REF!</definedName>
    <definedName name="TIII201314" localSheetId="11">#REF!</definedName>
    <definedName name="TIII201314" localSheetId="5">#REF!</definedName>
    <definedName name="TIII201314" localSheetId="6">#REF!</definedName>
    <definedName name="TIII201314" localSheetId="7">#REF!</definedName>
    <definedName name="TIII201314" localSheetId="8">#REF!</definedName>
    <definedName name="TIII201314" localSheetId="9">#REF!</definedName>
    <definedName name="TIII201314">#REF!</definedName>
    <definedName name="TIIItot">'[2]T-III Allocations'!$A$2:$C$879</definedName>
    <definedName name="totschools2">[2]Setaside!$A$2:$N$105</definedName>
    <definedName name="Z_314EE3D1_E070_4CC7_AC0A_800D99D32560_.wvu.Cols" localSheetId="5" hidden="1">'Tenet 2'!$E:$E</definedName>
    <definedName name="Z_314EE3D1_E070_4CC7_AC0A_800D99D32560_.wvu.Cols" localSheetId="6" hidden="1">'Tenet 3'!$E:$E</definedName>
    <definedName name="Z_314EE3D1_E070_4CC7_AC0A_800D99D32560_.wvu.Cols" localSheetId="7" hidden="1">'Tenet 4'!$E:$E</definedName>
    <definedName name="Z_314EE3D1_E070_4CC7_AC0A_800D99D32560_.wvu.Cols" localSheetId="8" hidden="1">'Tenet 5'!$E:$E</definedName>
    <definedName name="Z_314EE3D1_E070_4CC7_AC0A_800D99D32560_.wvu.Cols" localSheetId="9" hidden="1">'Tenet 6'!$E:$E</definedName>
    <definedName name="Z_314EE3D1_E070_4CC7_AC0A_800D99D32560_.wvu.FilterData" localSheetId="10" hidden="1">'AllocationPlan-Improvement'!$B$8:$E$20</definedName>
    <definedName name="Z_314EE3D1_E070_4CC7_AC0A_800D99D32560_.wvu.FilterData" localSheetId="11" hidden="1">'SI Set Aside Rates'!$A$2:$J$86</definedName>
    <definedName name="Z_314EE3D1_E070_4CC7_AC0A_800D99D32560_.wvu.PrintArea" localSheetId="10" hidden="1">'AllocationPlan-Improvement'!$B$1:$E$21</definedName>
    <definedName name="Z_314EE3D1_E070_4CC7_AC0A_800D99D32560_.wvu.PrintArea" localSheetId="1" hidden="1">Assurances!$B$1:$C$21</definedName>
    <definedName name="Z_314EE3D1_E070_4CC7_AC0A_800D99D32560_.wvu.PrintArea" localSheetId="0" hidden="1">'DCIP Cover Page'!$B$1:$E$20</definedName>
    <definedName name="Z_314EE3D1_E070_4CC7_AC0A_800D99D32560_.wvu.PrintArea" localSheetId="2" hidden="1">'District Leadership Team'!$B$1:$E$36</definedName>
    <definedName name="Z_314EE3D1_E070_4CC7_AC0A_800D99D32560_.wvu.PrintArea" localSheetId="3" hidden="1">Overview!$B$1:$C$86</definedName>
    <definedName name="Z_314EE3D1_E070_4CC7_AC0A_800D99D32560_.wvu.PrintArea" localSheetId="4" hidden="1">'Tenet 1'!$B$1:$D$24</definedName>
    <definedName name="Z_314EE3D1_E070_4CC7_AC0A_800D99D32560_.wvu.PrintArea" localSheetId="5" hidden="1">'Tenet 2'!$B$1:$D$24</definedName>
    <definedName name="Z_314EE3D1_E070_4CC7_AC0A_800D99D32560_.wvu.PrintArea" localSheetId="6" hidden="1">'Tenet 3'!$B$1:$D$24</definedName>
    <definedName name="Z_314EE3D1_E070_4CC7_AC0A_800D99D32560_.wvu.PrintArea" localSheetId="7" hidden="1">'Tenet 4'!$B$1:$D$24</definedName>
    <definedName name="Z_314EE3D1_E070_4CC7_AC0A_800D99D32560_.wvu.PrintArea" localSheetId="8" hidden="1">'Tenet 5'!$B$1:$D$24</definedName>
    <definedName name="Z_314EE3D1_E070_4CC7_AC0A_800D99D32560_.wvu.PrintArea" localSheetId="9" hidden="1">'Tenet 6'!$B$1:$D$24</definedName>
    <definedName name="Z_314EE3D1_E070_4CC7_AC0A_800D99D32560_.wvu.PrintTitles" localSheetId="10" hidden="1">'AllocationPlan-Improvement'!$1:$2</definedName>
    <definedName name="Z_314EE3D1_E070_4CC7_AC0A_800D99D32560_.wvu.PrintTitles" localSheetId="2" hidden="1">'District Leadership Team'!$1:$2</definedName>
    <definedName name="Z_FE77BB71_5BF9_4AB3_8CB7_40822B8D7754_.wvu.Cols" localSheetId="5" hidden="1">'Tenet 2'!$E:$E</definedName>
    <definedName name="Z_FE77BB71_5BF9_4AB3_8CB7_40822B8D7754_.wvu.Cols" localSheetId="6" hidden="1">'Tenet 3'!$E:$E</definedName>
    <definedName name="Z_FE77BB71_5BF9_4AB3_8CB7_40822B8D7754_.wvu.Cols" localSheetId="7" hidden="1">'Tenet 4'!$E:$E</definedName>
    <definedName name="Z_FE77BB71_5BF9_4AB3_8CB7_40822B8D7754_.wvu.Cols" localSheetId="8" hidden="1">'Tenet 5'!$E:$E</definedName>
    <definedName name="Z_FE77BB71_5BF9_4AB3_8CB7_40822B8D7754_.wvu.Cols" localSheetId="9" hidden="1">'Tenet 6'!$E:$E</definedName>
    <definedName name="Z_FE77BB71_5BF9_4AB3_8CB7_40822B8D7754_.wvu.FilterData" localSheetId="10" hidden="1">'AllocationPlan-Improvement'!$B$8:$E$20</definedName>
    <definedName name="Z_FE77BB71_5BF9_4AB3_8CB7_40822B8D7754_.wvu.FilterData" localSheetId="11" hidden="1">'SI Set Aside Rates'!$A$2:$J$86</definedName>
    <definedName name="Z_FE77BB71_5BF9_4AB3_8CB7_40822B8D7754_.wvu.PrintArea" localSheetId="10" hidden="1">'AllocationPlan-Improvement'!$B$1:$E$21</definedName>
    <definedName name="Z_FE77BB71_5BF9_4AB3_8CB7_40822B8D7754_.wvu.PrintArea" localSheetId="1" hidden="1">Assurances!$B$1:$C$21</definedName>
    <definedName name="Z_FE77BB71_5BF9_4AB3_8CB7_40822B8D7754_.wvu.PrintArea" localSheetId="0" hidden="1">'DCIP Cover Page'!$B$1:$E$20</definedName>
    <definedName name="Z_FE77BB71_5BF9_4AB3_8CB7_40822B8D7754_.wvu.PrintArea" localSheetId="2" hidden="1">'District Leadership Team'!$B$1:$E$36</definedName>
    <definedName name="Z_FE77BB71_5BF9_4AB3_8CB7_40822B8D7754_.wvu.PrintArea" localSheetId="3" hidden="1">Overview!$B$1:$C$86</definedName>
    <definedName name="Z_FE77BB71_5BF9_4AB3_8CB7_40822B8D7754_.wvu.PrintArea" localSheetId="4" hidden="1">'Tenet 1'!$B$1:$D$24</definedName>
    <definedName name="Z_FE77BB71_5BF9_4AB3_8CB7_40822B8D7754_.wvu.PrintArea" localSheetId="5" hidden="1">'Tenet 2'!$B$1:$D$24</definedName>
    <definedName name="Z_FE77BB71_5BF9_4AB3_8CB7_40822B8D7754_.wvu.PrintArea" localSheetId="6" hidden="1">'Tenet 3'!$B$1:$D$24</definedName>
    <definedName name="Z_FE77BB71_5BF9_4AB3_8CB7_40822B8D7754_.wvu.PrintArea" localSheetId="7" hidden="1">'Tenet 4'!$B$1:$D$24</definedName>
    <definedName name="Z_FE77BB71_5BF9_4AB3_8CB7_40822B8D7754_.wvu.PrintArea" localSheetId="8" hidden="1">'Tenet 5'!$B$1:$D$24</definedName>
    <definedName name="Z_FE77BB71_5BF9_4AB3_8CB7_40822B8D7754_.wvu.PrintArea" localSheetId="9" hidden="1">'Tenet 6'!$B$1:$D$24</definedName>
    <definedName name="Z_FE77BB71_5BF9_4AB3_8CB7_40822B8D7754_.wvu.PrintTitles" localSheetId="10" hidden="1">'AllocationPlan-Improvement'!$1:$2</definedName>
    <definedName name="Z_FE77BB71_5BF9_4AB3_8CB7_40822B8D7754_.wvu.PrintTitles" localSheetId="2" hidden="1">'District Leadership Team'!$1:$2</definedName>
  </definedNames>
  <calcPr calcId="152511"/>
  <customWorkbookViews>
    <customWorkbookView name="Jason Harmon - Personal View" guid="{FE77BB71-5BF9-4AB3-8CB7-40822B8D7754}" mergeInterval="0" personalView="1" maximized="1" windowWidth="1596" windowHeight="685" tabRatio="972" activeSheetId="1"/>
    <customWorkbookView name="Administrator - Personal View" guid="{314EE3D1-E070-4CC7-AC0A-800D99D32560}" mergeInterval="0" personalView="1" maximized="1" windowWidth="1596" windowHeight="687" tabRatio="972" activeSheetId="1"/>
  </customWorkbookViews>
</workbook>
</file>

<file path=xl/calcChain.xml><?xml version="1.0" encoding="utf-8"?>
<calcChain xmlns="http://schemas.openxmlformats.org/spreadsheetml/2006/main">
  <c r="D86" i="21" l="1"/>
  <c r="E63" i="21"/>
  <c r="E36" i="21"/>
  <c r="E27" i="21"/>
  <c r="E45" i="21"/>
  <c r="E35" i="21"/>
  <c r="E69" i="21"/>
  <c r="E5" i="21"/>
  <c r="E52" i="21"/>
  <c r="E13" i="21"/>
  <c r="E22" i="21"/>
  <c r="E73" i="21"/>
  <c r="E43" i="21"/>
  <c r="E7" i="21"/>
  <c r="E25" i="21"/>
  <c r="E30" i="21"/>
  <c r="E64" i="21"/>
  <c r="E17" i="21"/>
  <c r="E20" i="21"/>
  <c r="E16" i="21"/>
  <c r="E50" i="21"/>
  <c r="E72" i="21"/>
  <c r="E78" i="21"/>
  <c r="E66" i="21"/>
  <c r="E11" i="21"/>
  <c r="E70" i="21"/>
  <c r="E49" i="21"/>
  <c r="E10" i="21"/>
  <c r="E82" i="21"/>
  <c r="E33" i="21"/>
  <c r="E59" i="21"/>
  <c r="E24" i="21"/>
  <c r="E14" i="21"/>
  <c r="E12" i="21"/>
  <c r="E40" i="21"/>
  <c r="E53" i="21"/>
  <c r="E38" i="21"/>
  <c r="E68" i="21"/>
  <c r="E81" i="21"/>
  <c r="E41" i="21"/>
  <c r="E80" i="21"/>
  <c r="E57" i="21"/>
  <c r="E60" i="21"/>
  <c r="E77" i="21"/>
  <c r="E47" i="21"/>
  <c r="E75" i="21"/>
  <c r="E29" i="21"/>
  <c r="E56" i="21"/>
  <c r="E65" i="21"/>
  <c r="E28" i="21"/>
  <c r="E39" i="21"/>
  <c r="E83" i="21"/>
  <c r="E9" i="21"/>
  <c r="E76" i="21"/>
  <c r="E23" i="21"/>
  <c r="E34" i="21"/>
  <c r="E42" i="21"/>
  <c r="E71" i="21"/>
  <c r="E44" i="21"/>
  <c r="E51" i="21"/>
  <c r="E61" i="21"/>
  <c r="E84" i="21"/>
  <c r="E15" i="21"/>
  <c r="E67" i="21"/>
  <c r="E26" i="21"/>
  <c r="E48" i="21"/>
  <c r="E79" i="21"/>
  <c r="E21" i="21"/>
  <c r="E37" i="21"/>
  <c r="E46" i="21"/>
  <c r="E31" i="21"/>
  <c r="E32" i="21"/>
  <c r="E55" i="21"/>
  <c r="E18" i="21"/>
  <c r="E74" i="21"/>
  <c r="E58" i="21"/>
  <c r="E54" i="21"/>
  <c r="E62" i="21"/>
  <c r="E85" i="21"/>
  <c r="E19" i="21"/>
  <c r="E6" i="21"/>
  <c r="E3" i="21"/>
  <c r="E8" i="21"/>
  <c r="E4" i="21"/>
  <c r="C86" i="21"/>
  <c r="E3" i="13"/>
  <c r="E3" i="14"/>
  <c r="E3" i="15"/>
  <c r="E3" i="16"/>
  <c r="E3" i="17"/>
  <c r="E3" i="8"/>
  <c r="E20" i="19"/>
</calcChain>
</file>

<file path=xl/sharedStrings.xml><?xml version="1.0" encoding="utf-8"?>
<sst xmlns="http://schemas.openxmlformats.org/spreadsheetml/2006/main" count="499" uniqueCount="405">
  <si>
    <t>LEA Name:</t>
  </si>
  <si>
    <t xml:space="preserve">ENTER DATA INTO ALL YELLOW CELLS. </t>
  </si>
  <si>
    <t>BEDS Code:</t>
  </si>
  <si>
    <t>2018-2019 District Comprehensive Improvement Plan (DCIP)</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</si>
  <si>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</si>
  <si>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</si>
  <si>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</si>
  <si>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</si>
  <si>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</si>
  <si>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</si>
  <si>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</si>
  <si>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DCIP addresses all of the required components of the ESSA and Commissioner's Regulations as detailed on page 1 of this document and understand that any significant modification of the school district’s approved plan require the prior approval of the commissioner.</t>
  </si>
  <si>
    <t>THE SIGNATURES BELOW CONFIRM APPROVAL.</t>
  </si>
  <si>
    <t>Position</t>
  </si>
  <si>
    <t>Signature</t>
  </si>
  <si>
    <t>Print Name</t>
  </si>
  <si>
    <t>Date</t>
  </si>
  <si>
    <t>Superintendent</t>
  </si>
  <si>
    <t>President, B.O.E. / Chancellor or Chancellor's Designee</t>
  </si>
  <si>
    <t>Statement of Assurances</t>
  </si>
  <si>
    <t>By signing this document, the Local Education Agency certifies that:</t>
  </si>
  <si>
    <t xml:space="preserve">1. The District Comprehensive Improvement Plan (DCIP)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</si>
  <si>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2. The District Comprehensive Improvement Plan (DCIP) has been formally approved by the school board and will be made widely available through public means, such as posting on the Internet, distribution through the media and distribution through public agencies.</t>
  </si>
  <si>
    <t xml:space="preserve">3. The District Comprehensive Improvement Plan (DCIP)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</si>
  <si>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</si>
  <si>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</si>
  <si>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</si>
  <si>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District Leadership Team</t>
  </si>
  <si>
    <r>
      <rPr>
        <b/>
        <sz val="11"/>
        <color indexed="8"/>
        <rFont val="Calibri"/>
        <family val="2"/>
      </rPr>
      <t>DISTRICT LEADERSHIP TEAM:</t>
    </r>
    <r>
      <rPr>
        <sz val="11"/>
        <color theme="1"/>
        <rFont val="Calibri"/>
        <family val="2"/>
        <scheme val="minor"/>
      </rPr>
      <t xml:space="preserve">  The DCIP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DCIP. </t>
    </r>
  </si>
  <si>
    <r>
      <rPr>
        <b/>
        <sz val="11"/>
        <color indexed="8"/>
        <rFont val="Calibri"/>
        <family val="2"/>
      </rPr>
      <t>Instructions:</t>
    </r>
    <r>
      <rPr>
        <sz val="11"/>
        <color theme="1"/>
        <rFont val="Calibri"/>
        <family val="2"/>
        <scheme val="minor"/>
      </rPr>
      <t xml:space="preserve"> List the stakeholders who participated in developing the DCIP as required by Commissioner’s Regulations §100.18. Provide dates and locations of Local Stakeholder meetings.  Boxes should be added as necessary.</t>
    </r>
  </si>
  <si>
    <t>Meeting Date(s)</t>
  </si>
  <si>
    <t>Locations(s)</t>
  </si>
  <si>
    <t>Location(s)</t>
  </si>
  <si>
    <t>Name</t>
  </si>
  <si>
    <t>Title / Organization</t>
  </si>
  <si>
    <t>DCIP Plan Overview</t>
  </si>
  <si>
    <t>REVIEWER FEEDBACK</t>
  </si>
  <si>
    <t>In this section, the district must describe the development of the plan, the degree to which the previous school year's DCIP was successfully implemented, overall improvement mission or guiding principles at the core of the strategy for executing the mission/guiding principles, the key design elements of the DCIP, and other unique characteristics of the plan (if any), and provide evidence of the district’s capacity to effectively oversee and manage the improvement plan.</t>
  </si>
  <si>
    <t>The DCIP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</si>
  <si>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District achieved the goals identified in the previous year's District Comprehensive Improvement Plan (Mark with an "X").</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</si>
  <si>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</si>
  <si>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</si>
  <si>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</si>
  <si>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</si>
  <si>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2. Rate the degree to which the District successfully implemented the activities identified in the previous year's DCIP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</si>
  <si>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</si>
  <si>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</si>
  <si>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</si>
  <si>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</si>
  <si>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District Comprehensive Improvement Plan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</si>
  <si>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</si>
  <si>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</si>
  <si>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</si>
  <si>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</si>
  <si>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DCIP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</si>
  <si>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</si>
  <si>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</si>
  <si>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</si>
  <si>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</si>
  <si>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District Comprehensive Improvement Plan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</si>
  <si>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</si>
  <si>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</si>
  <si>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</si>
  <si>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</si>
  <si>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district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</si>
  <si>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</si>
  <si>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</si>
  <si>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</si>
  <si>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</si>
  <si>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</si>
  <si>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</si>
  <si>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7. Identify in which Tenet </t>
    </r>
    <r>
      <rPr>
        <b/>
        <u/>
        <sz val="11"/>
        <color indexed="8"/>
        <rFont val="Calibri"/>
        <family val="2"/>
      </rPr>
      <t>identified schools</t>
    </r>
    <r>
      <rPr>
        <b/>
        <sz val="11"/>
        <color indexed="8"/>
        <rFont val="Calibri"/>
        <family val="2"/>
      </rPr>
      <t xml:space="preserve"> made the most growth during the previous year (Mark with an "X").</t>
    </r>
  </si>
  <si>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</si>
  <si>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</si>
  <si>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</si>
  <si>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</si>
  <si>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improvement initiatives described in the current DCIP. </t>
  </si>
  <si>
    <t>• List the identified needs in the district that will be targeted for improvement in this plan.</t>
  </si>
  <si>
    <t>• State the mission or guiding principles of the district and describe the relationship between the mission or guiding principles and the identified needs of the district.</t>
  </si>
  <si>
    <t>• List the student academic achievement targets for the identified subgroups in the current plan.</t>
  </si>
  <si>
    <t>• Describe how organizational structures will drive strategic implementation of the mission/guiding principles.</t>
  </si>
  <si>
    <t>• List anticipated barriers that may impact the ability to accomplish the mission or guiding principles and how those barriers will be addressed.</t>
  </si>
  <si>
    <t xml:space="preserve">• Describe the professional development opportunities that will be provided to teachers and school leaders and the rationale for each opportunity. </t>
  </si>
  <si>
    <t>• List all methods of dialogue that district leaders will implement to strengthen relationships with school staff and the community.</t>
  </si>
  <si>
    <t>• List all the ways in which the current plan will be made widely available to the public.</t>
  </si>
  <si>
    <t>Tenet 1: District Leadership and Capacity</t>
  </si>
  <si>
    <t xml:space="preserve">The district examines school systems and makes intentional decisions to identify and provide critical expectations, supports and structures in all areas of need so that schools are able to respond to their community and ensure that all students are successful.
</t>
  </si>
  <si>
    <t>B1. Most Recent DTSDE Review Date:</t>
  </si>
  <si>
    <t>B2. DTSDE Review Type:</t>
  </si>
  <si>
    <t>REVIEWER FEEDBACK ON NEEDS/DATA SOURCES</t>
  </si>
  <si>
    <r>
      <t>C1. Gap Statement:</t>
    </r>
    <r>
      <rPr>
        <b/>
        <sz val="11"/>
        <color theme="1"/>
        <rFont val="Calibri"/>
        <family val="2"/>
        <scheme val="minor"/>
      </rPr>
      <t xml:space="preserve"> Create a clear and concise statement that addresses the primary gap(s) to be addressed. This statement should be based on a comprehensive needs assessment. Be sure to incorporate feedback from the rationale of the most recent DTSDE review and other applicable data.</t>
    </r>
  </si>
  <si>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</si>
  <si>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Gap Statement. The goal should be written as Specific, Measurable, Ambitious, Results-oriented, and Timely.</t>
    </r>
  </si>
  <si>
    <r>
      <t>D2. Leading Indicator(s):</t>
    </r>
    <r>
      <rPr>
        <b/>
        <sz val="11"/>
        <color theme="1"/>
        <rFont val="Calibri"/>
        <family val="2"/>
        <scheme val="minor"/>
      </rPr>
      <t xml:space="preserve"> Identify the specific indicators that will be used to monitor progress toward the goal.</t>
    </r>
  </si>
  <si>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</si>
  <si>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</si>
  <si>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Alignment between the Action Plan, SMART Goal, and Gap Statement should be clear.  Specifically describe what each planned activity is and what is expected to look different as a result of the activity; who will be responsible for completing each activity; who will participate in each activity;  how often each activity will take place; and what the district will look at to determine if implementation is successful. Do not combine multiple activities into a single cell; each activity should be written in its own cell. </t>
    </r>
  </si>
  <si>
    <t>REVIEWER FEEDBACK ON ACTIVITIES</t>
  </si>
  <si>
    <t>Tenet 2: School Leader Practices and Decisions</t>
  </si>
  <si>
    <t>A. Statement of Practice Addressed:</t>
  </si>
  <si>
    <t>SOP 2.1 - The district works collaboratively with the school to provide opportunities and supports for the school leader to create, develop and nurture a school environment that is responsive to the needs of the entire school community.</t>
  </si>
  <si>
    <t>Tenet 3: Curriculum Development and Support</t>
  </si>
  <si>
    <t>SOP 3.1 - The district works collaboratively with the school(s) to ensure CCLS curriculum that provide 21st Century and College and Career Readiness skills in all content areas and provides fiscal and human resources for implementation.</t>
  </si>
  <si>
    <t>Tenet 4: Teacher Practices and Decisions</t>
  </si>
  <si>
    <t>SOP 4.1 - The district works collaboratively with the school to provide opportunities and supports for teachers to develop strategies and practices and addresses effective planning and account for student data, needs, goals, and levels of engagement.</t>
  </si>
  <si>
    <t>Tenet 5: Student Social and Emotional Developmental Health</t>
  </si>
  <si>
    <t>SOP 5.1 - The district creates policy and works collaboratively with the school to provide opportunities  and resources that positively support students' social and emotional developmental health.</t>
  </si>
  <si>
    <t>Tenet 6: Family and Community Engagement</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</si>
  <si>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</si>
  <si>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Financial Allocation Plan - Improvement</t>
  </si>
  <si>
    <t>Improvement Set-Aside Budget Summary</t>
  </si>
  <si>
    <t>District</t>
  </si>
  <si>
    <t>Accountability Status</t>
  </si>
  <si>
    <t>Amount of Funds Allocated for District-Level Improvement</t>
  </si>
  <si>
    <t>Focus District</t>
  </si>
  <si>
    <t>Name of Priority/Focus School</t>
  </si>
  <si>
    <t>Amount of Funds Allocated for School-Level Improvement</t>
  </si>
  <si>
    <t>DISTRICT / BUILDING TOTALS</t>
  </si>
  <si>
    <t xml:space="preserve"> School Improvement Set Aside Rate based on count of all schools </t>
  </si>
  <si>
    <t>LEA BEDS</t>
  </si>
  <si>
    <t>LEA NAME</t>
  </si>
  <si>
    <t>All Schools</t>
  </si>
  <si>
    <t># of Priority &amp; Focus Schools (minimum required)</t>
  </si>
  <si>
    <t xml:space="preserve">% of identified schools </t>
  </si>
  <si>
    <t>Required Set Aside %</t>
  </si>
  <si>
    <t>Title III Set Aside required</t>
  </si>
  <si>
    <t xml:space="preserve">Percentage of identified schools </t>
  </si>
  <si>
    <t>Required Set-Aside rate</t>
  </si>
  <si>
    <t>010100010000</t>
  </si>
  <si>
    <t>ALBANY CITY SD</t>
  </si>
  <si>
    <t>Less than 30%</t>
  </si>
  <si>
    <t>270100010000</t>
  </si>
  <si>
    <t>AMSTERDAM CITY SD</t>
  </si>
  <si>
    <t>30-34%</t>
  </si>
  <si>
    <t>050100010000</t>
  </si>
  <si>
    <t>AUBURN CITY SD</t>
  </si>
  <si>
    <t>35-39%</t>
  </si>
  <si>
    <t>030200010000</t>
  </si>
  <si>
    <t>BINGHAMTON CITY SD</t>
  </si>
  <si>
    <t>40-44%</t>
  </si>
  <si>
    <t>062301040000</t>
  </si>
  <si>
    <t>BROCTON CSD</t>
  </si>
  <si>
    <t>45-49%</t>
  </si>
  <si>
    <t>580203020000</t>
  </si>
  <si>
    <t>BROOKHAVEN-COMSEWOGUE UFSD</t>
  </si>
  <si>
    <t>50-54%</t>
  </si>
  <si>
    <t>490202040000</t>
  </si>
  <si>
    <t>BRUNSWICK CSD (BRITTONKILL)</t>
  </si>
  <si>
    <t>55-59%</t>
  </si>
  <si>
    <t>161601040000</t>
  </si>
  <si>
    <t>BRUSHTON-MOIRA CSD</t>
  </si>
  <si>
    <t>60-64%</t>
  </si>
  <si>
    <t>140600010000</t>
  </si>
  <si>
    <t>BUFFALO CITY SD</t>
  </si>
  <si>
    <t>65-69%</t>
  </si>
  <si>
    <t>222201060000</t>
  </si>
  <si>
    <t>CARTHAGE CSD</t>
  </si>
  <si>
    <t>70-74%</t>
  </si>
  <si>
    <t>060401040000</t>
  </si>
  <si>
    <t>CASSADAGA VALLEY CSD</t>
  </si>
  <si>
    <t>75% or more</t>
  </si>
  <si>
    <t>190401060000</t>
  </si>
  <si>
    <t>CATSKILL CSD</t>
  </si>
  <si>
    <t>580513030000</t>
  </si>
  <si>
    <t>CENTRAL ISLIP UFSD</t>
  </si>
  <si>
    <t>120401040000</t>
  </si>
  <si>
    <t>CHARLOTTE VALLEY CSD</t>
  </si>
  <si>
    <t>110101040000</t>
  </si>
  <si>
    <t>CINCINNATUS CSD</t>
  </si>
  <si>
    <t>650301040000</t>
  </si>
  <si>
    <t>CLYDE-SAVANNAH CSD</t>
  </si>
  <si>
    <t>010500010000</t>
  </si>
  <si>
    <t>COHOES CITY SD</t>
  </si>
  <si>
    <t>110200010000</t>
  </si>
  <si>
    <t>CORTLAND CITY SD</t>
  </si>
  <si>
    <t>610301060000</t>
  </si>
  <si>
    <t>DRYDEN CSD</t>
  </si>
  <si>
    <t>060800010000</t>
  </si>
  <si>
    <t>DUNKIRK CITY SD</t>
  </si>
  <si>
    <t>500402060000</t>
  </si>
  <si>
    <t>EAST RAMAPO CSD (SPRING VALLEY)</t>
  </si>
  <si>
    <t>180901040000</t>
  </si>
  <si>
    <t>ELBA CSD</t>
  </si>
  <si>
    <t>070600010000</t>
  </si>
  <si>
    <t>ELMIRA CITY SD</t>
  </si>
  <si>
    <t>590501060000</t>
  </si>
  <si>
    <t>FALLSBURG CSD</t>
  </si>
  <si>
    <t>021601040000</t>
  </si>
  <si>
    <t>FRIENDSHIP CSD</t>
  </si>
  <si>
    <t>460500010000</t>
  </si>
  <si>
    <t>FULTON CITY SD</t>
  </si>
  <si>
    <t>430700010000</t>
  </si>
  <si>
    <t>GENEVA CITY SD</t>
  </si>
  <si>
    <t>081401040000</t>
  </si>
  <si>
    <t>GEORGETOWN-SOUTH OTSELIC CSD</t>
  </si>
  <si>
    <t>630300010000</t>
  </si>
  <si>
    <t>GLENS FALLS CITY SD</t>
  </si>
  <si>
    <t>630918080000</t>
  </si>
  <si>
    <t>GLENS FALLS COMN SD</t>
  </si>
  <si>
    <t>170500010000</t>
  </si>
  <si>
    <t>GLOVERSVILLE CITY SD</t>
  </si>
  <si>
    <t>511101060000</t>
  </si>
  <si>
    <t>GOUVERNEUR CSD</t>
  </si>
  <si>
    <t>042801060000</t>
  </si>
  <si>
    <t>GOWANDA CSD</t>
  </si>
  <si>
    <t>010701030000</t>
  </si>
  <si>
    <t>GREEN ISLAND UFSD</t>
  </si>
  <si>
    <t>610501040000</t>
  </si>
  <si>
    <t>GROTON CSD</t>
  </si>
  <si>
    <t>250701040000</t>
  </si>
  <si>
    <t>HAMILTON CSD</t>
  </si>
  <si>
    <t>460701040000</t>
  </si>
  <si>
    <t>HANNIBAL CSD</t>
  </si>
  <si>
    <t>230301040000</t>
  </si>
  <si>
    <t>HARRISVILLE CSD</t>
  </si>
  <si>
    <t>280201030000</t>
  </si>
  <si>
    <t>HEMPSTEAD UFSD</t>
  </si>
  <si>
    <t>511301040000</t>
  </si>
  <si>
    <t>HERMON-DEKALB CSD</t>
  </si>
  <si>
    <t>061700010000</t>
  </si>
  <si>
    <t>JAMESTOWN CITY SD</t>
  </si>
  <si>
    <t>540901040000</t>
  </si>
  <si>
    <t>JEFFERSON CSD</t>
  </si>
  <si>
    <t>031502060000</t>
  </si>
  <si>
    <t>JOHNSON CITY CSD</t>
  </si>
  <si>
    <t>620600010000</t>
  </si>
  <si>
    <t>KINGSTON CITY SD</t>
  </si>
  <si>
    <t>420807040000</t>
  </si>
  <si>
    <t>LAFAYETTE CSD</t>
  </si>
  <si>
    <t>590901060000</t>
  </si>
  <si>
    <t>LIBERTY CSD</t>
  </si>
  <si>
    <t>161501060000</t>
  </si>
  <si>
    <t>MALONE CSD</t>
  </si>
  <si>
    <t>121401040000</t>
  </si>
  <si>
    <t>MARGARETVILLE CSD</t>
  </si>
  <si>
    <t>541001040000</t>
  </si>
  <si>
    <t>MIDDLEBURGH CSD</t>
  </si>
  <si>
    <t>051301040000</t>
  </si>
  <si>
    <t>MORAVIA CSD</t>
  </si>
  <si>
    <t>240901040000</t>
  </si>
  <si>
    <t>MT MORRIS CSD</t>
  </si>
  <si>
    <t>660900010000</t>
  </si>
  <si>
    <t>MT VERNON SCHOOL DISTRICT</t>
  </si>
  <si>
    <t>650101060000</t>
  </si>
  <si>
    <t>NEWARK CSD</t>
  </si>
  <si>
    <t>441600010000</t>
  </si>
  <si>
    <t>NEWBURGH CITY SD</t>
  </si>
  <si>
    <t>400800010000</t>
  </si>
  <si>
    <t>NIAGARA FALLS CITY SD</t>
  </si>
  <si>
    <t>651501060000</t>
  </si>
  <si>
    <t>NORTH ROSE-WOLCOTT CSD</t>
  </si>
  <si>
    <t>170901040000</t>
  </si>
  <si>
    <t>NORTHVILLE CSD</t>
  </si>
  <si>
    <t>411504020000</t>
  </si>
  <si>
    <t>NY MILLS UFSD</t>
  </si>
  <si>
    <t>550101040000</t>
  </si>
  <si>
    <t>ODESSA-MONTOUR CSD</t>
  </si>
  <si>
    <t>661500010000</t>
  </si>
  <si>
    <t>PEEKSKILL CITY SD</t>
  </si>
  <si>
    <t>680601060000</t>
  </si>
  <si>
    <t>PENN YAN CSD</t>
  </si>
  <si>
    <t>091200010000</t>
  </si>
  <si>
    <t>PLATTSBURGH CITY SD</t>
  </si>
  <si>
    <t>441800050000</t>
  </si>
  <si>
    <t>PORT JERVIS CITY SD</t>
  </si>
  <si>
    <t>131500010000</t>
  </si>
  <si>
    <t>POUGHKEEPSIE CITY SD</t>
  </si>
  <si>
    <t>580602040000</t>
  </si>
  <si>
    <t>RIVERHEAD CSD</t>
  </si>
  <si>
    <t>261600010000</t>
  </si>
  <si>
    <t>ROCHESTER CITY SD</t>
  </si>
  <si>
    <t>043200050000</t>
  </si>
  <si>
    <t>SALAMANCA CITY SD</t>
  </si>
  <si>
    <t>161201040000</t>
  </si>
  <si>
    <t>SALMON RIVER CSD</t>
  </si>
  <si>
    <t>530600010000</t>
  </si>
  <si>
    <t>SCHENECTADY CITY SD</t>
  </si>
  <si>
    <t>121601060000</t>
  </si>
  <si>
    <t>SIDNEY CSD</t>
  </si>
  <si>
    <t>061501040000</t>
  </si>
  <si>
    <t>SILVER CREEK CSD</t>
  </si>
  <si>
    <t>651201060000</t>
  </si>
  <si>
    <t>SODUS CSD</t>
  </si>
  <si>
    <t>421800010000</t>
  </si>
  <si>
    <t>SYRACUSE CITY SD</t>
  </si>
  <si>
    <t>491700010000</t>
  </si>
  <si>
    <t>TROY CITY SD</t>
  </si>
  <si>
    <t>412300010000</t>
  </si>
  <si>
    <t>UTICA CITY SD</t>
  </si>
  <si>
    <t>121901040000</t>
  </si>
  <si>
    <t>WALTON CSD</t>
  </si>
  <si>
    <t>600101060000</t>
  </si>
  <si>
    <t>WAVERLY CSD</t>
  </si>
  <si>
    <t>280401030000</t>
  </si>
  <si>
    <t>WESTBURY UFSD</t>
  </si>
  <si>
    <t>262001040000</t>
  </si>
  <si>
    <t>WHEATLAND-CHILI CSD</t>
  </si>
  <si>
    <t>170301020000</t>
  </si>
  <si>
    <t>WHEELERVILLE UFSD</t>
  </si>
  <si>
    <t>472506040000</t>
  </si>
  <si>
    <t>WORCESTER CSD</t>
  </si>
  <si>
    <t>580109020000</t>
  </si>
  <si>
    <t>WYANDANCH UFSD</t>
  </si>
  <si>
    <t>662300010000</t>
  </si>
  <si>
    <t>YONKERS CITY SD</t>
  </si>
  <si>
    <t>Mt. Morris Central School District</t>
  </si>
  <si>
    <t>Mr. Gregory Bump</t>
  </si>
  <si>
    <t>Superintendent of Schools</t>
  </si>
  <si>
    <t>https://www.mtmorriscsd.org</t>
  </si>
  <si>
    <t>gbump@mtmorriscsd.org</t>
  </si>
  <si>
    <t>585-658-5036</t>
  </si>
  <si>
    <t>Gregory Bump</t>
  </si>
  <si>
    <t>Christine Caskey</t>
  </si>
  <si>
    <t>Elementary Teacher</t>
  </si>
  <si>
    <t>Brittany Chapman</t>
  </si>
  <si>
    <t>H.S. Teacher</t>
  </si>
  <si>
    <t>Danielle Dean</t>
  </si>
  <si>
    <t>Rachael Greene</t>
  </si>
  <si>
    <t>Elementary Principal</t>
  </si>
  <si>
    <t>Sarah Levy</t>
  </si>
  <si>
    <t>Reading Teacher</t>
  </si>
  <si>
    <t>Sarah Sheffield</t>
  </si>
  <si>
    <t>H.S. Spanish Teacher</t>
  </si>
  <si>
    <t>Judy Wheeler</t>
  </si>
  <si>
    <t>Computer Technology Teacher</t>
  </si>
  <si>
    <t>Tamara Lipke</t>
  </si>
  <si>
    <t>Associate, PLC Associates, Inc.</t>
  </si>
  <si>
    <t>Principal's Conference Room</t>
  </si>
  <si>
    <t>Jesse Hamilton</t>
  </si>
  <si>
    <t>Jr./Sr. High School Principal</t>
  </si>
  <si>
    <t>District-Led Focus Visit</t>
  </si>
  <si>
    <t>Based upon the 2018 District self-reflection, there has been a sustained focus on communication to parents and the larger community, however,                                                                                                                                                        there is not the degree of shared ownership for the DCIP and SCEP plans across stakeholder groups. The district needs to clarify and enhance communication systems to increase shared ownership of the work of the SCEP and DCIP and ongoing monitoring for effectiveness.</t>
  </si>
  <si>
    <t xml:space="preserve">Meeting Agendas and Minutes from SCEP and DCIP team meetings                                                                                                                                                           Quarterly Reports documenting progress towards goals and shared with faculty                                                                                                                                                          </t>
  </si>
  <si>
    <t xml:space="preserve">E3. Action Plan: Detail each action that will take place in order to achieve the identified SMART Goal. Alignment between the Action Plan, SMART Goal, and Gap Statement should be clear.  Specifically describe what each planned activity is and what is expected to look different as a result of the activity; who will be responsible for completing each activity; who will participate in each activity;  how often each activity will take place; and what the district will look at to determine if implementation is successful. Do not combine multiple activities into a single cell; each activity should be written in its own cell. </t>
  </si>
  <si>
    <r>
      <rPr>
        <b/>
        <sz val="11"/>
        <color rgb="FF000000"/>
        <rFont val="Calibri"/>
        <family val="2"/>
        <scheme val="minor"/>
      </rPr>
      <t>Activity:</t>
    </r>
    <r>
      <rPr>
        <sz val="11"/>
        <color rgb="FF000000"/>
        <rFont val="Calibri"/>
        <family val="2"/>
        <scheme val="minor"/>
      </rPr>
      <t xml:space="preserve"> The leadership team will meet to discuss and determine rebranding and common language for references to and implementation of the SCEP and DCIP </t>
    </r>
    <r>
      <rPr>
        <b/>
        <sz val="11"/>
        <color rgb="FF000000"/>
        <rFont val="Calibri"/>
        <family val="2"/>
        <scheme val="minor"/>
      </rPr>
      <t xml:space="preserve">Responsible: </t>
    </r>
    <r>
      <rPr>
        <sz val="11"/>
        <color rgb="FF000000"/>
        <rFont val="Calibri"/>
        <family val="2"/>
        <scheme val="minor"/>
      </rPr>
      <t xml:space="preserve">Superintendent </t>
    </r>
    <r>
      <rPr>
        <b/>
        <sz val="11"/>
        <color rgb="FF000000"/>
        <rFont val="Calibri"/>
        <family val="2"/>
        <scheme val="minor"/>
      </rPr>
      <t xml:space="preserve">Participants: </t>
    </r>
    <r>
      <rPr>
        <sz val="11"/>
        <color rgb="FF000000"/>
        <rFont val="Calibri"/>
        <family val="2"/>
        <scheme val="minor"/>
      </rPr>
      <t>Superintendent and Principals</t>
    </r>
    <r>
      <rPr>
        <b/>
        <sz val="11"/>
        <color rgb="FF000000"/>
        <rFont val="Calibri"/>
        <family val="2"/>
        <scheme val="minor"/>
      </rPr>
      <t xml:space="preserve"> Frequency: </t>
    </r>
    <r>
      <rPr>
        <sz val="11"/>
        <color rgb="FF000000"/>
        <rFont val="Calibri"/>
        <family val="2"/>
        <scheme val="minor"/>
      </rPr>
      <t xml:space="preserve">1-2 meetings </t>
    </r>
    <r>
      <rPr>
        <b/>
        <sz val="11"/>
        <color rgb="FF000000"/>
        <rFont val="Calibri"/>
        <family val="2"/>
        <scheme val="minor"/>
      </rPr>
      <t xml:space="preserve">Intended Impact: </t>
    </r>
    <r>
      <rPr>
        <sz val="11"/>
        <color rgb="FF000000"/>
        <rFont val="Calibri"/>
        <family val="2"/>
        <scheme val="minor"/>
      </rPr>
      <t>Streamline district processes and increase communication and understanding of the plans through the use of common language</t>
    </r>
  </si>
  <si>
    <r>
      <rPr>
        <b/>
        <sz val="11"/>
        <color theme="1"/>
        <rFont val="Calibri"/>
        <family val="2"/>
        <scheme val="minor"/>
      </rPr>
      <t xml:space="preserve">Activity: </t>
    </r>
    <r>
      <rPr>
        <sz val="11"/>
        <color theme="1"/>
        <rFont val="Calibri"/>
        <family val="2"/>
        <scheme val="minor"/>
      </rPr>
      <t xml:space="preserve">At the beginning of each conference day an introduction to the day will occur and include district-level communication connecting the focus for the day to the goal/focus of the SCEP and DCIP </t>
    </r>
    <r>
      <rPr>
        <b/>
        <sz val="11"/>
        <color theme="1"/>
        <rFont val="Calibri"/>
        <family val="2"/>
        <scheme val="minor"/>
      </rPr>
      <t xml:space="preserve">Responsible: </t>
    </r>
    <r>
      <rPr>
        <sz val="11"/>
        <color theme="1"/>
        <rFont val="Calibri"/>
        <family val="2"/>
        <scheme val="minor"/>
      </rPr>
      <t xml:space="preserve">Superintendent and Building Leaders </t>
    </r>
    <r>
      <rPr>
        <b/>
        <sz val="11"/>
        <color theme="1"/>
        <rFont val="Calibri"/>
        <family val="2"/>
        <scheme val="minor"/>
      </rPr>
      <t xml:space="preserve">Participants: </t>
    </r>
    <r>
      <rPr>
        <sz val="11"/>
        <color theme="1"/>
        <rFont val="Calibri"/>
        <family val="2"/>
        <scheme val="minor"/>
      </rPr>
      <t xml:space="preserve">Superintendent, Building Leaders, Teachers </t>
    </r>
    <r>
      <rPr>
        <b/>
        <sz val="11"/>
        <color theme="1"/>
        <rFont val="Calibri"/>
        <family val="2"/>
        <scheme val="minor"/>
      </rPr>
      <t xml:space="preserve">Frequency: </t>
    </r>
    <r>
      <rPr>
        <sz val="11"/>
        <color theme="1"/>
        <rFont val="Calibri"/>
        <family val="2"/>
        <scheme val="minor"/>
      </rPr>
      <t xml:space="preserve">at least 4x/year </t>
    </r>
    <r>
      <rPr>
        <b/>
        <sz val="11"/>
        <color theme="1"/>
        <rFont val="Calibri"/>
        <family val="2"/>
        <scheme val="minor"/>
      </rPr>
      <t xml:space="preserve">Intended Impact: </t>
    </r>
    <r>
      <rPr>
        <sz val="11"/>
        <color theme="1"/>
        <rFont val="Calibri"/>
        <family val="2"/>
        <scheme val="minor"/>
      </rPr>
      <t>Explicit communication about the connections between the work, PD and SCEP/DCIP will increase understanding of the purpose for the work</t>
    </r>
  </si>
  <si>
    <r>
      <t xml:space="preserve">Activity: </t>
    </r>
    <r>
      <rPr>
        <sz val="11"/>
        <color theme="1"/>
        <rFont val="Calibri"/>
        <family val="2"/>
        <scheme val="minor"/>
      </rPr>
      <t xml:space="preserve">Building level meetings will establish a focus and connection will be made to either the SCEP and/or DCIP work </t>
    </r>
    <r>
      <rPr>
        <b/>
        <sz val="11"/>
        <color theme="1"/>
        <rFont val="Calibri"/>
        <family val="2"/>
        <scheme val="minor"/>
      </rPr>
      <t xml:space="preserve">Responsible: </t>
    </r>
    <r>
      <rPr>
        <sz val="11"/>
        <color theme="1"/>
        <rFont val="Calibri"/>
        <family val="2"/>
        <scheme val="minor"/>
      </rPr>
      <t xml:space="preserve">Building leaders </t>
    </r>
    <r>
      <rPr>
        <b/>
        <sz val="11"/>
        <color theme="1"/>
        <rFont val="Calibri"/>
        <family val="2"/>
        <scheme val="minor"/>
      </rPr>
      <t xml:space="preserve">Participants: </t>
    </r>
    <r>
      <rPr>
        <sz val="11"/>
        <color theme="1"/>
        <rFont val="Calibri"/>
        <family val="2"/>
        <scheme val="minor"/>
      </rPr>
      <t xml:space="preserve">Building leaders and Teachers </t>
    </r>
    <r>
      <rPr>
        <b/>
        <sz val="11"/>
        <color theme="1"/>
        <rFont val="Calibri"/>
        <family val="2"/>
        <scheme val="minor"/>
      </rPr>
      <t xml:space="preserve">Frequency: </t>
    </r>
    <r>
      <rPr>
        <sz val="11"/>
        <color theme="1"/>
        <rFont val="Calibri"/>
        <family val="2"/>
        <scheme val="minor"/>
      </rPr>
      <t xml:space="preserve">each meeting </t>
    </r>
    <r>
      <rPr>
        <b/>
        <sz val="11"/>
        <color theme="1"/>
        <rFont val="Calibri"/>
        <family val="2"/>
        <scheme val="minor"/>
      </rPr>
      <t xml:space="preserve">Intended Impact: </t>
    </r>
    <r>
      <rPr>
        <sz val="11"/>
        <color theme="1"/>
        <rFont val="Calibri"/>
        <family val="2"/>
        <scheme val="minor"/>
      </rPr>
      <t>Increase faculty and staff understanding and ownership for the focused work connected to the SCEP and DCIP</t>
    </r>
  </si>
  <si>
    <r>
      <t xml:space="preserve">Activity: </t>
    </r>
    <r>
      <rPr>
        <sz val="11"/>
        <color theme="1"/>
        <rFont val="Calibri"/>
        <family val="2"/>
        <scheme val="minor"/>
      </rPr>
      <t xml:space="preserve">The SCEP and DCIP teams(s) will meet regularly to analyze data, monitor and adjust to support progress toward the goals. At these meetings, a next step will include communication to the larger faculty/staff regarding progress. </t>
    </r>
    <r>
      <rPr>
        <b/>
        <sz val="11"/>
        <color theme="1"/>
        <rFont val="Calibri"/>
        <family val="2"/>
        <scheme val="minor"/>
      </rPr>
      <t xml:space="preserve">Responsible: </t>
    </r>
    <r>
      <rPr>
        <sz val="11"/>
        <color theme="1"/>
        <rFont val="Calibri"/>
        <family val="2"/>
        <scheme val="minor"/>
      </rPr>
      <t xml:space="preserve">Building leaders </t>
    </r>
    <r>
      <rPr>
        <b/>
        <sz val="11"/>
        <color theme="1"/>
        <rFont val="Calibri"/>
        <family val="2"/>
        <scheme val="minor"/>
      </rPr>
      <t xml:space="preserve">Participation: </t>
    </r>
    <r>
      <rPr>
        <sz val="11"/>
        <color theme="1"/>
        <rFont val="Calibri"/>
        <family val="2"/>
        <scheme val="minor"/>
      </rPr>
      <t xml:space="preserve">SCEP/DCIP teams, bulding leaders and teachers </t>
    </r>
    <r>
      <rPr>
        <b/>
        <sz val="11"/>
        <color theme="1"/>
        <rFont val="Calibri"/>
        <family val="2"/>
        <scheme val="minor"/>
      </rPr>
      <t xml:space="preserve">Frequency: </t>
    </r>
    <r>
      <rPr>
        <sz val="11"/>
        <color theme="1"/>
        <rFont val="Calibri"/>
        <family val="2"/>
        <scheme val="minor"/>
      </rPr>
      <t xml:space="preserve">at least 4 x/year </t>
    </r>
    <r>
      <rPr>
        <b/>
        <sz val="11"/>
        <color theme="1"/>
        <rFont val="Calibri"/>
        <family val="2"/>
        <scheme val="minor"/>
      </rPr>
      <t xml:space="preserve">Intended Impact: </t>
    </r>
    <r>
      <rPr>
        <sz val="11"/>
        <color theme="1"/>
        <rFont val="Calibri"/>
        <family val="2"/>
        <scheme val="minor"/>
      </rPr>
      <t>Increased communication and ownership will occur as progress along the way is regularly published.</t>
    </r>
  </si>
  <si>
    <t>District-led Focus Visit</t>
  </si>
  <si>
    <t>By June 2019, all School Leaders will have collected, recorded and published school-wide data. Individual school data will demonstrate an 10% increase in implementation of three out of 4 Look-Fors from September to June.</t>
  </si>
  <si>
    <r>
      <rPr>
        <b/>
        <sz val="11"/>
        <color theme="1"/>
        <rFont val="Calibri"/>
        <family val="2"/>
        <scheme val="minor"/>
      </rPr>
      <t>Activity</t>
    </r>
    <r>
      <rPr>
        <sz val="11"/>
        <color theme="1"/>
        <rFont val="Calibri"/>
        <family val="2"/>
        <scheme val="minor"/>
      </rPr>
      <t xml:space="preserve">: </t>
    </r>
    <r>
      <rPr>
        <sz val="11"/>
        <color rgb="FF000000"/>
        <rFont val="Calibri"/>
        <family val="2"/>
        <scheme val="minor"/>
      </rPr>
      <t xml:space="preserve">During new leader induction, the leadership team will review, discuss, and calendar the 2018-19 SCEP and DCIP plans </t>
    </r>
    <r>
      <rPr>
        <b/>
        <sz val="11"/>
        <color rgb="FF000000"/>
        <rFont val="Calibri"/>
        <family val="2"/>
        <scheme val="minor"/>
      </rPr>
      <t xml:space="preserve">Responsible: </t>
    </r>
    <r>
      <rPr>
        <sz val="11"/>
        <color rgb="FF000000"/>
        <rFont val="Calibri"/>
        <family val="2"/>
        <scheme val="minor"/>
      </rPr>
      <t>Superintendent</t>
    </r>
    <r>
      <rPr>
        <b/>
        <sz val="11"/>
        <color rgb="FF000000"/>
        <rFont val="Calibri"/>
        <family val="2"/>
        <scheme val="minor"/>
      </rPr>
      <t xml:space="preserve"> Participants: </t>
    </r>
    <r>
      <rPr>
        <sz val="11"/>
        <color rgb="FF000000"/>
        <rFont val="Calibri"/>
        <family val="2"/>
        <scheme val="minor"/>
      </rPr>
      <t xml:space="preserve">Superintendent, Elementary and High School Principals </t>
    </r>
    <r>
      <rPr>
        <b/>
        <sz val="11"/>
        <color rgb="FF000000"/>
        <rFont val="Calibri"/>
        <family val="2"/>
        <scheme val="minor"/>
      </rPr>
      <t xml:space="preserve">Frequency: </t>
    </r>
    <r>
      <rPr>
        <sz val="11"/>
        <color rgb="FF000000"/>
        <rFont val="Calibri"/>
        <family val="2"/>
        <scheme val="minor"/>
      </rPr>
      <t xml:space="preserve">Once </t>
    </r>
    <r>
      <rPr>
        <b/>
        <sz val="11"/>
        <color rgb="FF000000"/>
        <rFont val="Calibri"/>
        <family val="2"/>
        <scheme val="minor"/>
      </rPr>
      <t xml:space="preserve">Intended Impact: </t>
    </r>
    <r>
      <rPr>
        <sz val="11"/>
        <color rgb="FF000000"/>
        <rFont val="Calibri"/>
        <family val="2"/>
        <scheme val="minor"/>
      </rPr>
      <t>Greater understanding for the leaderhsip team of all aspects of the plans to better support implementation</t>
    </r>
  </si>
  <si>
    <t>In order for the District to work collaboratively with the schools to create, develop, and nurture a school environment to success, well-being and high academic outcomes for all students, the District needs to provide training and supports regarding the collection of data, provision of feedback, identification of meaningful and relevant professional development and monitoring systems for the purpose of continuous school improvement. In the School Performance Scan survey, 91% of respondents reported that school leaders frequently visit classrooms, conducting informal walkthroughs. Likewise, 76% of teachers indicate that they receive instructional feedback and guidance from school leaders, but only 68% indicated that their school utilizes a comprehensive, school-wide system that includes a Data Dashboard for monitoring goals and progress. The District must establish high expectations for connecting the use of data to identify research-based professional practices matched to student outcomes.</t>
  </si>
  <si>
    <t>School learning walk tool data summary reports</t>
  </si>
  <si>
    <r>
      <rPr>
        <b/>
        <sz val="11"/>
        <color theme="1"/>
        <rFont val="Calibri"/>
        <family val="2"/>
        <scheme val="minor"/>
      </rPr>
      <t>Activity:</t>
    </r>
    <r>
      <rPr>
        <sz val="11"/>
        <color theme="1"/>
        <rFont val="Calibri"/>
        <family val="2"/>
        <scheme val="minor"/>
      </rPr>
      <t xml:space="preserve"> School leaders will be provided with Leveraged Leadership Program, and in-depth training on identification and evidence collection around District Instructional Look-Fors. </t>
    </r>
    <r>
      <rPr>
        <b/>
        <sz val="11"/>
        <color theme="1"/>
        <rFont val="Calibri"/>
        <family val="2"/>
        <scheme val="minor"/>
      </rPr>
      <t>Responsible:</t>
    </r>
    <r>
      <rPr>
        <sz val="11"/>
        <color theme="1"/>
        <rFont val="Calibri"/>
        <family val="2"/>
        <scheme val="minor"/>
      </rPr>
      <t xml:space="preserve"> Educational Consultant  </t>
    </r>
    <r>
      <rPr>
        <b/>
        <sz val="11"/>
        <color theme="1"/>
        <rFont val="Calibri"/>
        <family val="2"/>
        <scheme val="minor"/>
      </rPr>
      <t>Participants</t>
    </r>
    <r>
      <rPr>
        <sz val="11"/>
        <color theme="1"/>
        <rFont val="Calibri"/>
        <family val="2"/>
        <scheme val="minor"/>
      </rPr>
      <t xml:space="preserve">:  School leaders </t>
    </r>
    <r>
      <rPr>
        <b/>
        <sz val="11"/>
        <color theme="1"/>
        <rFont val="Calibri"/>
        <family val="2"/>
        <scheme val="minor"/>
      </rPr>
      <t>Frequency:</t>
    </r>
    <r>
      <rPr>
        <sz val="11"/>
        <color theme="1"/>
        <rFont val="Calibri"/>
        <family val="2"/>
        <scheme val="minor"/>
      </rPr>
      <t xml:space="preserve"> 6-8 sessions </t>
    </r>
    <r>
      <rPr>
        <b/>
        <sz val="11"/>
        <color theme="1"/>
        <rFont val="Calibri"/>
        <family val="2"/>
        <scheme val="minor"/>
      </rPr>
      <t>Intended Impact</t>
    </r>
    <r>
      <rPr>
        <sz val="11"/>
        <color theme="1"/>
        <rFont val="Calibri"/>
        <family val="2"/>
        <scheme val="minor"/>
      </rPr>
      <t>: School leaders can recognize and evaluate the efficacy of each Look-For.</t>
    </r>
  </si>
  <si>
    <r>
      <rPr>
        <b/>
        <sz val="11"/>
        <color theme="1"/>
        <rFont val="Calibri"/>
        <family val="2"/>
        <scheme val="minor"/>
      </rPr>
      <t>Activity</t>
    </r>
    <r>
      <rPr>
        <sz val="11"/>
        <color theme="1"/>
        <rFont val="Calibri"/>
        <family val="2"/>
        <scheme val="minor"/>
      </rPr>
      <t xml:space="preserve">: </t>
    </r>
    <r>
      <rPr>
        <sz val="11.5"/>
        <color theme="1"/>
        <rFont val="Calibri"/>
        <family val="2"/>
        <scheme val="minor"/>
      </rPr>
      <t xml:space="preserve">School leaders will select 4 Look-Fors for which the leaders will collect school-wide data </t>
    </r>
    <r>
      <rPr>
        <b/>
        <sz val="11.5"/>
        <color theme="1"/>
        <rFont val="Calibri"/>
        <family val="2"/>
        <scheme val="minor"/>
      </rPr>
      <t xml:space="preserve">Responsible: </t>
    </r>
    <r>
      <rPr>
        <sz val="11.5"/>
        <color theme="1"/>
        <rFont val="Calibri"/>
        <family val="2"/>
        <scheme val="minor"/>
      </rPr>
      <t xml:space="preserve">Consultant </t>
    </r>
    <r>
      <rPr>
        <b/>
        <sz val="11.5"/>
        <color theme="1"/>
        <rFont val="Calibri"/>
        <family val="2"/>
        <scheme val="minor"/>
      </rPr>
      <t xml:space="preserve">Participation: </t>
    </r>
    <r>
      <rPr>
        <sz val="11.5"/>
        <color theme="1"/>
        <rFont val="Calibri"/>
        <family val="2"/>
        <scheme val="minor"/>
      </rPr>
      <t>School leaders</t>
    </r>
    <r>
      <rPr>
        <b/>
        <sz val="11.5"/>
        <color theme="1"/>
        <rFont val="Calibri"/>
        <family val="2"/>
        <scheme val="minor"/>
      </rPr>
      <t xml:space="preserve"> Frequency: </t>
    </r>
    <r>
      <rPr>
        <sz val="11.5"/>
        <color theme="1"/>
        <rFont val="Calibri"/>
        <family val="2"/>
        <scheme val="minor"/>
      </rPr>
      <t xml:space="preserve">one time </t>
    </r>
    <r>
      <rPr>
        <b/>
        <sz val="11.5"/>
        <color theme="1"/>
        <rFont val="Calibri"/>
        <family val="2"/>
        <scheme val="minor"/>
      </rPr>
      <t>Intended Impact:</t>
    </r>
    <r>
      <rPr>
        <sz val="11.5"/>
        <color theme="1"/>
        <rFont val="Calibri"/>
        <family val="2"/>
        <scheme val="minor"/>
      </rPr>
      <t xml:space="preserve"> All Learning Walk data is focused on district-wide identified areas </t>
    </r>
  </si>
  <si>
    <r>
      <rPr>
        <b/>
        <sz val="11"/>
        <color theme="1"/>
        <rFont val="Calibri"/>
        <family val="2"/>
        <scheme val="minor"/>
      </rPr>
      <t>Activity</t>
    </r>
    <r>
      <rPr>
        <sz val="11"/>
        <color theme="1"/>
        <rFont val="Calibri"/>
        <family val="2"/>
        <scheme val="minor"/>
      </rPr>
      <t xml:space="preserve">: </t>
    </r>
    <r>
      <rPr>
        <sz val="11.5"/>
        <color theme="1"/>
        <rFont val="Calibri"/>
        <family val="2"/>
      </rPr>
      <t xml:space="preserve">A District-wide Data Dashboard will be created to share information with staff </t>
    </r>
    <r>
      <rPr>
        <b/>
        <sz val="11.5"/>
        <color theme="1"/>
        <rFont val="Calibri"/>
        <family val="2"/>
      </rPr>
      <t xml:space="preserve">Responsible: </t>
    </r>
    <r>
      <rPr>
        <sz val="11.5"/>
        <color theme="1"/>
        <rFont val="Calibri"/>
        <family val="2"/>
      </rPr>
      <t>Consultant</t>
    </r>
    <r>
      <rPr>
        <b/>
        <sz val="11.5"/>
        <color theme="1"/>
        <rFont val="Calibri"/>
        <family val="2"/>
      </rPr>
      <t xml:space="preserve"> Participation: </t>
    </r>
    <r>
      <rPr>
        <sz val="11.5"/>
        <color theme="1"/>
        <rFont val="Calibri"/>
        <family val="2"/>
      </rPr>
      <t xml:space="preserve">School leaders </t>
    </r>
    <r>
      <rPr>
        <b/>
        <sz val="11.5"/>
        <color theme="1"/>
        <rFont val="Calibri"/>
        <family val="2"/>
      </rPr>
      <t xml:space="preserve">Frequency: </t>
    </r>
    <r>
      <rPr>
        <sz val="11.5"/>
        <color theme="1"/>
        <rFont val="Calibri"/>
        <family val="2"/>
      </rPr>
      <t>one time</t>
    </r>
    <r>
      <rPr>
        <b/>
        <sz val="11.5"/>
        <color theme="1"/>
        <rFont val="Calibri"/>
        <family val="2"/>
      </rPr>
      <t xml:space="preserve"> Intended Impact: </t>
    </r>
    <r>
      <rPr>
        <sz val="11.5"/>
        <color theme="1"/>
        <rFont val="Calibri"/>
        <family val="2"/>
      </rPr>
      <t>School leaders will have a consistent venue to share school-wide data</t>
    </r>
  </si>
  <si>
    <r>
      <rPr>
        <b/>
        <sz val="11"/>
        <color theme="1"/>
        <rFont val="Calibri"/>
        <family val="2"/>
        <scheme val="minor"/>
      </rPr>
      <t>Activity</t>
    </r>
    <r>
      <rPr>
        <sz val="11"/>
        <color theme="1"/>
        <rFont val="Calibri"/>
        <family val="2"/>
        <scheme val="minor"/>
      </rPr>
      <t xml:space="preserve">: </t>
    </r>
    <r>
      <rPr>
        <sz val="11.5"/>
        <color theme="1"/>
        <rFont val="Calibri"/>
        <family val="2"/>
        <scheme val="minor"/>
      </rPr>
      <t>The School leaders will create a timeline for sharing information from the Data Dashboard</t>
    </r>
    <r>
      <rPr>
        <b/>
        <sz val="11.5"/>
        <color theme="1"/>
        <rFont val="Calibri"/>
        <family val="2"/>
        <scheme val="minor"/>
      </rPr>
      <t xml:space="preserve"> Responsible: </t>
    </r>
    <r>
      <rPr>
        <sz val="11.5"/>
        <color theme="1"/>
        <rFont val="Calibri"/>
        <family val="2"/>
        <scheme val="minor"/>
      </rPr>
      <t>Consultant</t>
    </r>
    <r>
      <rPr>
        <b/>
        <sz val="11.5"/>
        <color theme="1"/>
        <rFont val="Calibri"/>
        <family val="2"/>
        <scheme val="minor"/>
      </rPr>
      <t xml:space="preserve"> Participation: </t>
    </r>
    <r>
      <rPr>
        <sz val="11.5"/>
        <color theme="1"/>
        <rFont val="Calibri"/>
        <family val="2"/>
        <scheme val="minor"/>
      </rPr>
      <t xml:space="preserve">School leaders </t>
    </r>
    <r>
      <rPr>
        <b/>
        <sz val="11.5"/>
        <color theme="1"/>
        <rFont val="Calibri"/>
        <family val="2"/>
        <scheme val="minor"/>
      </rPr>
      <t xml:space="preserve">Frequency: </t>
    </r>
    <r>
      <rPr>
        <sz val="11.5"/>
        <color theme="1"/>
        <rFont val="Calibri"/>
        <family val="2"/>
        <scheme val="minor"/>
      </rPr>
      <t xml:space="preserve">one time </t>
    </r>
    <r>
      <rPr>
        <b/>
        <sz val="11.5"/>
        <color theme="1"/>
        <rFont val="Calibri"/>
        <family val="2"/>
        <scheme val="minor"/>
      </rPr>
      <t>Intended Impact:</t>
    </r>
    <r>
      <rPr>
        <sz val="11.5"/>
        <color theme="1"/>
        <rFont val="Calibri"/>
        <family val="2"/>
        <scheme val="minor"/>
      </rPr>
      <t xml:space="preserve"> School leaders will establish a consistent timeline for communicating school data</t>
    </r>
  </si>
  <si>
    <r>
      <rPr>
        <b/>
        <sz val="11"/>
        <color theme="1"/>
        <rFont val="Calibri"/>
        <family val="2"/>
        <scheme val="minor"/>
      </rPr>
      <t>Activity:</t>
    </r>
    <r>
      <rPr>
        <sz val="11"/>
        <color theme="1"/>
        <rFont val="Calibri"/>
        <family val="2"/>
        <scheme val="minor"/>
      </rPr>
      <t xml:space="preserve"> </t>
    </r>
    <r>
      <rPr>
        <sz val="11.5"/>
        <color theme="1"/>
        <rFont val="Calibri"/>
        <family val="2"/>
        <scheme val="minor"/>
      </rPr>
      <t xml:space="preserve">School leaders will select one Data Collection Protocol (technology tool) to be used by all school leaders </t>
    </r>
    <r>
      <rPr>
        <b/>
        <sz val="11.5"/>
        <color theme="1"/>
        <rFont val="Calibri"/>
        <family val="2"/>
        <scheme val="minor"/>
      </rPr>
      <t xml:space="preserve">Responsible: </t>
    </r>
    <r>
      <rPr>
        <sz val="11.5"/>
        <color theme="1"/>
        <rFont val="Calibri"/>
        <family val="2"/>
        <scheme val="minor"/>
      </rPr>
      <t>Consultant</t>
    </r>
    <r>
      <rPr>
        <b/>
        <sz val="11.5"/>
        <color theme="1"/>
        <rFont val="Calibri"/>
        <family val="2"/>
        <scheme val="minor"/>
      </rPr>
      <t xml:space="preserve"> Participation: </t>
    </r>
    <r>
      <rPr>
        <sz val="11.5"/>
        <color theme="1"/>
        <rFont val="Calibri"/>
        <family val="2"/>
        <scheme val="minor"/>
      </rPr>
      <t xml:space="preserve">School leaders </t>
    </r>
    <r>
      <rPr>
        <b/>
        <sz val="11.5"/>
        <color theme="1"/>
        <rFont val="Calibri"/>
        <family val="2"/>
        <scheme val="minor"/>
      </rPr>
      <t xml:space="preserve">Frequency: </t>
    </r>
    <r>
      <rPr>
        <sz val="11.5"/>
        <color theme="1"/>
        <rFont val="Calibri"/>
        <family val="2"/>
        <scheme val="minor"/>
      </rPr>
      <t>one time</t>
    </r>
    <r>
      <rPr>
        <b/>
        <sz val="11.5"/>
        <color theme="1"/>
        <rFont val="Calibri"/>
        <family val="2"/>
        <scheme val="minor"/>
      </rPr>
      <t xml:space="preserve"> Intended Impact:</t>
    </r>
    <r>
      <rPr>
        <sz val="11.5"/>
        <color theme="1"/>
        <rFont val="Calibri"/>
        <family val="2"/>
        <scheme val="minor"/>
      </rPr>
      <t xml:space="preserve"> All Learning Walk data is collected in the same platform so district-wide reporting may be done </t>
    </r>
  </si>
  <si>
    <r>
      <rPr>
        <b/>
        <sz val="11"/>
        <color theme="1"/>
        <rFont val="Calibri"/>
        <family val="2"/>
        <scheme val="minor"/>
      </rPr>
      <t>Activity:</t>
    </r>
    <r>
      <rPr>
        <sz val="11.5"/>
        <color theme="1"/>
        <rFont val="Calibri"/>
        <family val="2"/>
        <scheme val="minor"/>
      </rPr>
      <t xml:space="preserve"> School leaders will be provided with in-depth training on the use of the selected Data Collection Protocol and Platform</t>
    </r>
    <r>
      <rPr>
        <b/>
        <sz val="11.5"/>
        <color theme="1"/>
        <rFont val="Calibri"/>
        <family val="2"/>
        <scheme val="minor"/>
      </rPr>
      <t xml:space="preserve"> Responsible: </t>
    </r>
    <r>
      <rPr>
        <sz val="11.5"/>
        <color theme="1"/>
        <rFont val="Calibri"/>
        <family val="2"/>
        <scheme val="minor"/>
      </rPr>
      <t>Consultant</t>
    </r>
    <r>
      <rPr>
        <b/>
        <sz val="11.5"/>
        <color theme="1"/>
        <rFont val="Calibri"/>
        <family val="2"/>
        <scheme val="minor"/>
      </rPr>
      <t xml:space="preserve"> Participation: </t>
    </r>
    <r>
      <rPr>
        <sz val="11.5"/>
        <color theme="1"/>
        <rFont val="Calibri"/>
        <family val="2"/>
        <scheme val="minor"/>
      </rPr>
      <t>School Leaders</t>
    </r>
    <r>
      <rPr>
        <b/>
        <sz val="11.5"/>
        <color theme="1"/>
        <rFont val="Calibri"/>
        <family val="2"/>
        <scheme val="minor"/>
      </rPr>
      <t xml:space="preserve"> Frequency: </t>
    </r>
    <r>
      <rPr>
        <sz val="11.5"/>
        <color theme="1"/>
        <rFont val="Calibri"/>
        <family val="2"/>
        <scheme val="minor"/>
      </rPr>
      <t>One session</t>
    </r>
    <r>
      <rPr>
        <b/>
        <sz val="11.5"/>
        <color theme="1"/>
        <rFont val="Calibri"/>
        <family val="2"/>
        <scheme val="minor"/>
      </rPr>
      <t xml:space="preserve">  Intended Impact: </t>
    </r>
    <r>
      <rPr>
        <sz val="11.5"/>
        <color theme="1"/>
        <rFont val="Calibri"/>
        <family val="2"/>
        <scheme val="minor"/>
      </rPr>
      <t>School leaders can routinely and accurately collect and record school-level Learning Walk data</t>
    </r>
  </si>
  <si>
    <r>
      <rPr>
        <b/>
        <sz val="11"/>
        <color theme="1"/>
        <rFont val="Calibri"/>
        <family val="2"/>
        <scheme val="minor"/>
      </rPr>
      <t>Activity:</t>
    </r>
    <r>
      <rPr>
        <sz val="11"/>
        <color theme="1"/>
        <rFont val="Calibri"/>
        <family val="2"/>
        <scheme val="minor"/>
      </rPr>
      <t xml:space="preserve"> </t>
    </r>
    <r>
      <rPr>
        <sz val="11.5"/>
        <color theme="1"/>
        <rFont val="Calibri"/>
        <family val="2"/>
        <scheme val="minor"/>
      </rPr>
      <t>School leaders will conduct Learning Walks throughout the school building and gather data based on the identified Look-Fors</t>
    </r>
    <r>
      <rPr>
        <b/>
        <sz val="11.5"/>
        <color theme="1"/>
        <rFont val="Calibri"/>
        <family val="2"/>
        <scheme val="minor"/>
      </rPr>
      <t xml:space="preserve"> Responsible: </t>
    </r>
    <r>
      <rPr>
        <sz val="11.5"/>
        <color theme="1"/>
        <rFont val="Calibri"/>
        <family val="2"/>
        <scheme val="minor"/>
      </rPr>
      <t xml:space="preserve">School leaders </t>
    </r>
    <r>
      <rPr>
        <b/>
        <sz val="11.5"/>
        <color theme="1"/>
        <rFont val="Calibri"/>
        <family val="2"/>
        <scheme val="minor"/>
      </rPr>
      <t xml:space="preserve">Participation: </t>
    </r>
    <r>
      <rPr>
        <sz val="11.5"/>
        <color theme="1"/>
        <rFont val="Calibri"/>
        <family val="2"/>
        <scheme val="minor"/>
      </rPr>
      <t xml:space="preserve">School leaders </t>
    </r>
    <r>
      <rPr>
        <b/>
        <sz val="11.5"/>
        <color theme="1"/>
        <rFont val="Calibri"/>
        <family val="2"/>
        <scheme val="minor"/>
      </rPr>
      <t xml:space="preserve">Frequency: </t>
    </r>
    <r>
      <rPr>
        <sz val="11.5"/>
        <color theme="1"/>
        <rFont val="Calibri"/>
        <family val="2"/>
        <scheme val="minor"/>
      </rPr>
      <t>10 learning walks per week</t>
    </r>
    <r>
      <rPr>
        <b/>
        <sz val="11.5"/>
        <color theme="1"/>
        <rFont val="Calibri"/>
        <family val="2"/>
        <scheme val="minor"/>
      </rPr>
      <t xml:space="preserve"> Intended Impact: </t>
    </r>
    <r>
      <rPr>
        <sz val="11.5"/>
        <color theme="1"/>
        <rFont val="Calibri"/>
        <family val="2"/>
        <scheme val="minor"/>
      </rPr>
      <t>School leaders will gather data to inform decision making</t>
    </r>
  </si>
  <si>
    <t xml:space="preserve">In order to increase curriculum planning for levels of complexity and rigor, there is a need for more students involved in higher-level thinking across the content areas. According to the School Performance Scan 86% of the teachers state that the school is student-centered. However, student performance isn’t demonstrating proficiency in formative assessments. As a result, there is a disconnect in the utilization and effectiveness in higher-level thinking strategies across the content areas. </t>
  </si>
  <si>
    <t xml:space="preserve">By June 2019, instructional staff members will explicitly plan and implement higher order thinking questions that promote cognitive complexity and intellectual discovery, resulting in increased higher-level thinking by the students. As measured by the availability of high quality scope and sequence documents, which include higher order thinking activites, at the rate of at least two content/courses per teacher. </t>
  </si>
  <si>
    <t>Staff attendance at Professional Development                                                                                                                                                                                                    Classroom Visit Tool                                                                                                                                                                                                                                                      Formative Assessments</t>
  </si>
  <si>
    <r>
      <rPr>
        <b/>
        <sz val="11"/>
        <color theme="1"/>
        <rFont val="Calibri"/>
        <family val="2"/>
        <scheme val="minor"/>
      </rPr>
      <t>Activity:</t>
    </r>
    <r>
      <rPr>
        <sz val="11"/>
        <color theme="1"/>
        <rFont val="Calibri"/>
        <family val="2"/>
        <scheme val="minor"/>
      </rPr>
      <t xml:space="preserve"> Professional learning targeting Webb’s Depth of Knowledge Model </t>
    </r>
    <r>
      <rPr>
        <b/>
        <sz val="11"/>
        <color theme="1"/>
        <rFont val="Calibri"/>
        <family val="2"/>
        <scheme val="minor"/>
      </rPr>
      <t>Responsible</t>
    </r>
    <r>
      <rPr>
        <sz val="11"/>
        <color theme="1"/>
        <rFont val="Calibri"/>
        <family val="2"/>
        <scheme val="minor"/>
      </rPr>
      <t xml:space="preserve">: School Leader </t>
    </r>
    <r>
      <rPr>
        <b/>
        <sz val="11"/>
        <color theme="1"/>
        <rFont val="Calibri"/>
        <family val="2"/>
        <scheme val="minor"/>
      </rPr>
      <t>Participants:</t>
    </r>
    <r>
      <rPr>
        <sz val="11"/>
        <color theme="1"/>
        <rFont val="Calibri"/>
        <family val="2"/>
        <scheme val="minor"/>
      </rPr>
      <t xml:space="preserve"> All instructional staff
</t>
    </r>
    <r>
      <rPr>
        <b/>
        <sz val="11"/>
        <color theme="1"/>
        <rFont val="Calibri"/>
        <family val="2"/>
        <scheme val="minor"/>
      </rPr>
      <t>Frequency</t>
    </r>
    <r>
      <rPr>
        <sz val="11"/>
        <color theme="1"/>
        <rFont val="Calibri"/>
        <family val="2"/>
        <scheme val="minor"/>
      </rPr>
      <t xml:space="preserve">:  one meeting </t>
    </r>
    <r>
      <rPr>
        <b/>
        <sz val="11"/>
        <color theme="1"/>
        <rFont val="Calibri"/>
        <family val="2"/>
        <scheme val="minor"/>
      </rPr>
      <t>Intended Impact:</t>
    </r>
    <r>
      <rPr>
        <sz val="11"/>
        <color theme="1"/>
        <rFont val="Calibri"/>
        <family val="2"/>
        <scheme val="minor"/>
      </rPr>
      <t xml:space="preserve"> improved student engagement and use of higher order thinking questions in classroom instruction</t>
    </r>
  </si>
  <si>
    <r>
      <rPr>
        <b/>
        <sz val="11"/>
        <color theme="1"/>
        <rFont val="Calibri"/>
        <family val="2"/>
        <scheme val="minor"/>
      </rPr>
      <t>Activity:</t>
    </r>
    <r>
      <rPr>
        <sz val="11"/>
        <color theme="1"/>
        <rFont val="Calibri"/>
        <family val="2"/>
        <scheme val="minor"/>
      </rPr>
      <t xml:space="preserve"> Refresher and continuation of Professional learning targeting Webb’s Depth of Knowledge Model </t>
    </r>
    <r>
      <rPr>
        <b/>
        <sz val="11"/>
        <color theme="1"/>
        <rFont val="Calibri"/>
        <family val="2"/>
        <scheme val="minor"/>
      </rPr>
      <t>Responsible</t>
    </r>
    <r>
      <rPr>
        <sz val="11"/>
        <color theme="1"/>
        <rFont val="Calibri"/>
        <family val="2"/>
        <scheme val="minor"/>
      </rPr>
      <t xml:space="preserve">: School Leader </t>
    </r>
    <r>
      <rPr>
        <b/>
        <sz val="11"/>
        <color theme="1"/>
        <rFont val="Calibri"/>
        <family val="2"/>
        <scheme val="minor"/>
      </rPr>
      <t>Participants:</t>
    </r>
    <r>
      <rPr>
        <sz val="11"/>
        <color theme="1"/>
        <rFont val="Calibri"/>
        <family val="2"/>
        <scheme val="minor"/>
      </rPr>
      <t xml:space="preserve"> All instructional staff </t>
    </r>
    <r>
      <rPr>
        <b/>
        <sz val="11"/>
        <color theme="1"/>
        <rFont val="Calibri"/>
        <family val="2"/>
        <scheme val="minor"/>
      </rPr>
      <t>Frequency</t>
    </r>
    <r>
      <rPr>
        <sz val="11"/>
        <color theme="1"/>
        <rFont val="Calibri"/>
        <family val="2"/>
        <scheme val="minor"/>
      </rPr>
      <t xml:space="preserve">:  2 times </t>
    </r>
    <r>
      <rPr>
        <b/>
        <sz val="11"/>
        <color theme="1"/>
        <rFont val="Calibri"/>
        <family val="2"/>
        <scheme val="minor"/>
      </rPr>
      <t>Intended Impact</t>
    </r>
    <r>
      <rPr>
        <sz val="11"/>
        <color theme="1"/>
        <rFont val="Calibri"/>
        <family val="2"/>
        <scheme val="minor"/>
      </rPr>
      <t>: improved student engagement and use of higher order thinking questions in classroom instruction</t>
    </r>
  </si>
  <si>
    <r>
      <rPr>
        <b/>
        <sz val="11"/>
        <color theme="1"/>
        <rFont val="Calibri"/>
        <family val="2"/>
        <scheme val="minor"/>
      </rPr>
      <t>Activity</t>
    </r>
    <r>
      <rPr>
        <sz val="11"/>
        <color theme="1"/>
        <rFont val="Calibri"/>
        <family val="2"/>
        <scheme val="minor"/>
      </rPr>
      <t xml:space="preserve">: Create a shared space for all preK-12 content areas to share scope and sequencing </t>
    </r>
    <r>
      <rPr>
        <b/>
        <sz val="11"/>
        <color theme="1"/>
        <rFont val="Calibri"/>
        <family val="2"/>
        <scheme val="minor"/>
      </rPr>
      <t>Responsible</t>
    </r>
    <r>
      <rPr>
        <sz val="11"/>
        <color theme="1"/>
        <rFont val="Calibri"/>
        <family val="2"/>
        <scheme val="minor"/>
      </rPr>
      <t xml:space="preserve">: School Leadership Team </t>
    </r>
    <r>
      <rPr>
        <b/>
        <sz val="11"/>
        <color theme="1"/>
        <rFont val="Calibri"/>
        <family val="2"/>
        <scheme val="minor"/>
      </rPr>
      <t>Participants</t>
    </r>
    <r>
      <rPr>
        <sz val="11"/>
        <color theme="1"/>
        <rFont val="Calibri"/>
        <family val="2"/>
        <scheme val="minor"/>
      </rPr>
      <t xml:space="preserve">: School Leadership Team </t>
    </r>
    <r>
      <rPr>
        <b/>
        <sz val="11"/>
        <color theme="1"/>
        <rFont val="Calibri"/>
        <family val="2"/>
        <scheme val="minor"/>
      </rPr>
      <t>Frequency</t>
    </r>
    <r>
      <rPr>
        <sz val="11"/>
        <color theme="1"/>
        <rFont val="Calibri"/>
        <family val="2"/>
        <scheme val="minor"/>
      </rPr>
      <t xml:space="preserve">:  one time </t>
    </r>
    <r>
      <rPr>
        <b/>
        <sz val="11"/>
        <color theme="1"/>
        <rFont val="Calibri"/>
        <family val="2"/>
        <scheme val="minor"/>
      </rPr>
      <t>Intended Impact</t>
    </r>
    <r>
      <rPr>
        <sz val="11"/>
        <color theme="1"/>
        <rFont val="Calibri"/>
        <family val="2"/>
        <scheme val="minor"/>
      </rPr>
      <t>: shared space for curriculum alignment</t>
    </r>
  </si>
  <si>
    <r>
      <rPr>
        <b/>
        <sz val="11"/>
        <color theme="1"/>
        <rFont val="Calibri"/>
        <family val="2"/>
        <scheme val="minor"/>
      </rPr>
      <t>Activity</t>
    </r>
    <r>
      <rPr>
        <sz val="11"/>
        <color theme="1"/>
        <rFont val="Calibri"/>
        <family val="2"/>
        <scheme val="minor"/>
      </rPr>
      <t xml:space="preserve">: Develop and communicate with instructional staff expectations of sharing scope and sequence work </t>
    </r>
    <r>
      <rPr>
        <b/>
        <sz val="11"/>
        <color theme="1"/>
        <rFont val="Calibri"/>
        <family val="2"/>
        <scheme val="minor"/>
      </rPr>
      <t>Responsible:</t>
    </r>
    <r>
      <rPr>
        <sz val="11"/>
        <color theme="1"/>
        <rFont val="Calibri"/>
        <family val="2"/>
        <scheme val="minor"/>
      </rPr>
      <t xml:space="preserve"> School Leadership Team
</t>
    </r>
    <r>
      <rPr>
        <b/>
        <sz val="11"/>
        <color theme="1"/>
        <rFont val="Calibri"/>
        <family val="2"/>
        <scheme val="minor"/>
      </rPr>
      <t>Participants</t>
    </r>
    <r>
      <rPr>
        <sz val="11"/>
        <color theme="1"/>
        <rFont val="Calibri"/>
        <family val="2"/>
        <scheme val="minor"/>
      </rPr>
      <t xml:space="preserve">: instructional staff </t>
    </r>
    <r>
      <rPr>
        <b/>
        <sz val="11"/>
        <color theme="1"/>
        <rFont val="Calibri"/>
        <family val="2"/>
        <scheme val="minor"/>
      </rPr>
      <t>Frequency</t>
    </r>
    <r>
      <rPr>
        <sz val="11"/>
        <color theme="1"/>
        <rFont val="Calibri"/>
        <family val="2"/>
        <scheme val="minor"/>
      </rPr>
      <t xml:space="preserve">: one time </t>
    </r>
    <r>
      <rPr>
        <b/>
        <sz val="11"/>
        <color theme="1"/>
        <rFont val="Calibri"/>
        <family val="2"/>
        <scheme val="minor"/>
      </rPr>
      <t>Intended Impact</t>
    </r>
    <r>
      <rPr>
        <sz val="11"/>
        <color theme="1"/>
        <rFont val="Calibri"/>
        <family val="2"/>
        <scheme val="minor"/>
      </rPr>
      <t>: collaborating shared space for curriculum alignment</t>
    </r>
  </si>
  <si>
    <r>
      <rPr>
        <b/>
        <sz val="11"/>
        <color theme="1"/>
        <rFont val="Calibri"/>
        <family val="2"/>
        <scheme val="minor"/>
      </rPr>
      <t>Activity:</t>
    </r>
    <r>
      <rPr>
        <sz val="11"/>
        <color theme="1"/>
        <rFont val="Calibri"/>
        <family val="2"/>
        <scheme val="minor"/>
      </rPr>
      <t xml:space="preserve"> Develop and revise grades 7-12 scope and sequence plans to include high quality higher order thinking experiences in at least two prioritized areas. </t>
    </r>
    <r>
      <rPr>
        <b/>
        <sz val="11"/>
        <color theme="1"/>
        <rFont val="Calibri"/>
        <family val="2"/>
        <scheme val="minor"/>
      </rPr>
      <t>Responsible</t>
    </r>
    <r>
      <rPr>
        <sz val="11"/>
        <color theme="1"/>
        <rFont val="Calibri"/>
        <family val="2"/>
        <scheme val="minor"/>
      </rPr>
      <t xml:space="preserve">: Classroom teachers </t>
    </r>
    <r>
      <rPr>
        <b/>
        <sz val="11"/>
        <color theme="1"/>
        <rFont val="Calibri"/>
        <family val="2"/>
        <scheme val="minor"/>
      </rPr>
      <t>Participants</t>
    </r>
    <r>
      <rPr>
        <sz val="11"/>
        <color theme="1"/>
        <rFont val="Calibri"/>
        <family val="2"/>
        <scheme val="minor"/>
      </rPr>
      <t xml:space="preserve">: classroom teachers </t>
    </r>
    <r>
      <rPr>
        <b/>
        <sz val="11"/>
        <color theme="1"/>
        <rFont val="Calibri"/>
        <family val="2"/>
        <scheme val="minor"/>
      </rPr>
      <t>Frequency:</t>
    </r>
    <r>
      <rPr>
        <sz val="11"/>
        <color theme="1"/>
        <rFont val="Calibri"/>
        <family val="2"/>
        <scheme val="minor"/>
      </rPr>
      <t xml:space="preserve"> 3 days per year </t>
    </r>
    <r>
      <rPr>
        <b/>
        <sz val="11"/>
        <color theme="1"/>
        <rFont val="Calibri"/>
        <family val="2"/>
        <scheme val="minor"/>
      </rPr>
      <t>Intended Impact</t>
    </r>
    <r>
      <rPr>
        <sz val="11"/>
        <color theme="1"/>
        <rFont val="Calibri"/>
        <family val="2"/>
        <scheme val="minor"/>
      </rPr>
      <t>: Improved student engagement and higher order thinking</t>
    </r>
  </si>
  <si>
    <r>
      <rPr>
        <b/>
        <sz val="11"/>
        <color theme="1"/>
        <rFont val="Calibri"/>
        <family val="2"/>
        <scheme val="minor"/>
      </rPr>
      <t>Activity</t>
    </r>
    <r>
      <rPr>
        <sz val="11"/>
        <color theme="1"/>
        <rFont val="Calibri"/>
        <family val="2"/>
        <scheme val="minor"/>
      </rPr>
      <t xml:space="preserve">: Implement and revise K-6 scope and sequence to ensure inclusion of higher-order thinking tasks of ELA and math. Consider development of scope and sequence in  Science or writing. </t>
    </r>
    <r>
      <rPr>
        <b/>
        <sz val="11"/>
        <color theme="1"/>
        <rFont val="Calibri"/>
        <family val="2"/>
        <scheme val="minor"/>
      </rPr>
      <t>Responsible</t>
    </r>
    <r>
      <rPr>
        <sz val="11"/>
        <color theme="1"/>
        <rFont val="Calibri"/>
        <family val="2"/>
        <scheme val="minor"/>
      </rPr>
      <t xml:space="preserve">: Building leaders </t>
    </r>
    <r>
      <rPr>
        <b/>
        <sz val="11"/>
        <color theme="1"/>
        <rFont val="Calibri"/>
        <family val="2"/>
        <scheme val="minor"/>
      </rPr>
      <t>Participants</t>
    </r>
    <r>
      <rPr>
        <sz val="11"/>
        <color theme="1"/>
        <rFont val="Calibri"/>
        <family val="2"/>
        <scheme val="minor"/>
      </rPr>
      <t xml:space="preserve">: classroom teachers </t>
    </r>
    <r>
      <rPr>
        <b/>
        <sz val="11"/>
        <color theme="1"/>
        <rFont val="Calibri"/>
        <family val="2"/>
        <scheme val="minor"/>
      </rPr>
      <t>Frequency:</t>
    </r>
    <r>
      <rPr>
        <sz val="11"/>
        <color theme="1"/>
        <rFont val="Calibri"/>
        <family val="2"/>
        <scheme val="minor"/>
      </rPr>
      <t xml:space="preserve"> 3 days per  year </t>
    </r>
    <r>
      <rPr>
        <b/>
        <sz val="11"/>
        <color theme="1"/>
        <rFont val="Calibri"/>
        <family val="2"/>
        <scheme val="minor"/>
      </rPr>
      <t xml:space="preserve">Intended Impact: </t>
    </r>
    <r>
      <rPr>
        <sz val="11"/>
        <color theme="1"/>
        <rFont val="Calibri"/>
        <family val="2"/>
        <scheme val="minor"/>
      </rPr>
      <t>deeper implementation of learning experiences requiring high levels of thinking.</t>
    </r>
  </si>
  <si>
    <r>
      <rPr>
        <b/>
        <sz val="11"/>
        <color theme="1"/>
        <rFont val="Calibri"/>
        <family val="2"/>
        <scheme val="minor"/>
      </rPr>
      <t>Activity</t>
    </r>
    <r>
      <rPr>
        <sz val="11"/>
        <color theme="1"/>
        <rFont val="Calibri"/>
        <family val="2"/>
        <scheme val="minor"/>
      </rPr>
      <t xml:space="preserve">: Classroom visits </t>
    </r>
    <r>
      <rPr>
        <b/>
        <sz val="11"/>
        <color theme="1"/>
        <rFont val="Calibri"/>
        <family val="2"/>
        <scheme val="minor"/>
      </rPr>
      <t>Responsible</t>
    </r>
    <r>
      <rPr>
        <sz val="11"/>
        <color theme="1"/>
        <rFont val="Calibri"/>
        <family val="2"/>
        <scheme val="minor"/>
      </rPr>
      <t xml:space="preserve">: Administrators, professional  learning consultant and instructional staff </t>
    </r>
    <r>
      <rPr>
        <b/>
        <sz val="11"/>
        <color theme="1"/>
        <rFont val="Calibri"/>
        <family val="2"/>
        <scheme val="minor"/>
      </rPr>
      <t>Participants</t>
    </r>
    <r>
      <rPr>
        <sz val="11"/>
        <color theme="1"/>
        <rFont val="Calibri"/>
        <family val="2"/>
        <scheme val="minor"/>
      </rPr>
      <t xml:space="preserve">: Administrators and teachers </t>
    </r>
    <r>
      <rPr>
        <b/>
        <sz val="11"/>
        <color theme="1"/>
        <rFont val="Calibri"/>
        <family val="2"/>
        <scheme val="minor"/>
      </rPr>
      <t>Frequency</t>
    </r>
    <r>
      <rPr>
        <sz val="11"/>
        <color theme="1"/>
        <rFont val="Calibri"/>
        <family val="2"/>
        <scheme val="minor"/>
      </rPr>
      <t xml:space="preserve">: 10 visits per week </t>
    </r>
    <r>
      <rPr>
        <b/>
        <sz val="11"/>
        <color theme="1"/>
        <rFont val="Calibri"/>
        <family val="2"/>
        <scheme val="minor"/>
      </rPr>
      <t>Intended Impact</t>
    </r>
    <r>
      <rPr>
        <sz val="11"/>
        <color theme="1"/>
        <rFont val="Calibri"/>
        <family val="2"/>
        <scheme val="minor"/>
      </rPr>
      <t>: improved student engagement and higher order thinking</t>
    </r>
  </si>
  <si>
    <r>
      <rPr>
        <b/>
        <sz val="11"/>
        <color theme="1"/>
        <rFont val="Calibri"/>
        <family val="2"/>
        <scheme val="minor"/>
      </rPr>
      <t>Activity</t>
    </r>
    <r>
      <rPr>
        <sz val="11"/>
        <color theme="1"/>
        <rFont val="Calibri"/>
        <family val="2"/>
        <scheme val="minor"/>
      </rPr>
      <t xml:space="preserve">: The SCEP/DCIP team will develop a system for monitoring the writing and implementation for the scope and sequence. </t>
    </r>
    <r>
      <rPr>
        <b/>
        <sz val="11"/>
        <color theme="1"/>
        <rFont val="Calibri"/>
        <family val="2"/>
        <scheme val="minor"/>
      </rPr>
      <t>Responsible</t>
    </r>
    <r>
      <rPr>
        <sz val="11"/>
        <color theme="1"/>
        <rFont val="Calibri"/>
        <family val="2"/>
        <scheme val="minor"/>
      </rPr>
      <t xml:space="preserve">: SCEP/DCIP team </t>
    </r>
    <r>
      <rPr>
        <b/>
        <sz val="11"/>
        <color theme="1"/>
        <rFont val="Calibri"/>
        <family val="2"/>
        <scheme val="minor"/>
      </rPr>
      <t>Participants</t>
    </r>
    <r>
      <rPr>
        <sz val="11"/>
        <color theme="1"/>
        <rFont val="Calibri"/>
        <family val="2"/>
        <scheme val="minor"/>
      </rPr>
      <t xml:space="preserve">: The team  </t>
    </r>
    <r>
      <rPr>
        <b/>
        <sz val="11"/>
        <color theme="1"/>
        <rFont val="Calibri"/>
        <family val="2"/>
        <scheme val="minor"/>
      </rPr>
      <t>Frequency:</t>
    </r>
    <r>
      <rPr>
        <sz val="11"/>
        <color theme="1"/>
        <rFont val="Calibri"/>
        <family val="2"/>
        <scheme val="minor"/>
      </rPr>
      <t xml:space="preserve"> one time </t>
    </r>
    <r>
      <rPr>
        <b/>
        <sz val="11"/>
        <color theme="1"/>
        <rFont val="Calibri"/>
        <family val="2"/>
        <scheme val="minor"/>
      </rPr>
      <t>Intended Impact</t>
    </r>
    <r>
      <rPr>
        <sz val="11"/>
        <color theme="1"/>
        <rFont val="Calibri"/>
        <family val="2"/>
        <scheme val="minor"/>
      </rPr>
      <t xml:space="preserve">: monitoring progress to ensure full implementation of a guaranteed, viable curriculum. </t>
    </r>
  </si>
  <si>
    <t>In order to address the gap between complying and being actively engaged in a lesson, teachers will consistently use multiple engagement strategies to engage students.  The learning walk data showed a frequent use of technology during lessons but few other strategies.  As a result, we find that we need to assure that all staff understand and consistently use a variety of effective engagement strategies, including strategies that elicit higher levels of student thinking.</t>
  </si>
  <si>
    <t>By June of 2019, 80% of teachers will consistently demonstrate a purposeful use of  various engagement strategies to productively engage students at various levels of thinking as measured by Learning Walks.</t>
  </si>
  <si>
    <t>Learning Walks</t>
  </si>
  <si>
    <r>
      <rPr>
        <b/>
        <sz val="11"/>
        <color theme="1"/>
        <rFont val="Calibri"/>
        <family val="2"/>
        <scheme val="minor"/>
      </rPr>
      <t>Activity:</t>
    </r>
    <r>
      <rPr>
        <sz val="11"/>
        <color theme="1"/>
        <rFont val="Calibri"/>
        <family val="2"/>
        <scheme val="minor"/>
      </rPr>
      <t xml:space="preserve"> Provide each new teacher with a copy of Total Participation Techniques 2nd Edition by Persida and William Himmele and develop and communicate expectations for the use and application of the text.  Review expectations with all staff for the use of the text at the beginning of the school year. </t>
    </r>
    <r>
      <rPr>
        <b/>
        <sz val="11"/>
        <color theme="1"/>
        <rFont val="Calibri"/>
        <family val="2"/>
        <scheme val="minor"/>
      </rPr>
      <t>Responsible</t>
    </r>
    <r>
      <rPr>
        <sz val="11"/>
        <color theme="1"/>
        <rFont val="Calibri"/>
        <family val="2"/>
        <scheme val="minor"/>
      </rPr>
      <t xml:space="preserve">: School Leaders </t>
    </r>
    <r>
      <rPr>
        <b/>
        <sz val="11"/>
        <color theme="1"/>
        <rFont val="Calibri"/>
        <family val="2"/>
        <scheme val="minor"/>
      </rPr>
      <t>Participants</t>
    </r>
    <r>
      <rPr>
        <sz val="11"/>
        <color theme="1"/>
        <rFont val="Calibri"/>
        <family val="2"/>
        <scheme val="minor"/>
      </rPr>
      <t xml:space="preserve">: School Leaders &amp; Teachers </t>
    </r>
    <r>
      <rPr>
        <b/>
        <sz val="11"/>
        <color theme="1"/>
        <rFont val="Calibri"/>
        <family val="2"/>
        <scheme val="minor"/>
      </rPr>
      <t>Frequency</t>
    </r>
    <r>
      <rPr>
        <sz val="11"/>
        <color theme="1"/>
        <rFont val="Calibri"/>
        <family val="2"/>
        <scheme val="minor"/>
      </rPr>
      <t xml:space="preserve">:  once </t>
    </r>
    <r>
      <rPr>
        <b/>
        <sz val="11"/>
        <color theme="1"/>
        <rFont val="Calibri"/>
        <family val="2"/>
        <scheme val="minor"/>
      </rPr>
      <t>Intended Impact:</t>
    </r>
    <r>
      <rPr>
        <sz val="11"/>
        <color theme="1"/>
        <rFont val="Calibri"/>
        <family val="2"/>
        <scheme val="minor"/>
      </rPr>
      <t xml:space="preserve"> Provide consistency across the school so all teachers will have access to total participation techniques</t>
    </r>
  </si>
  <si>
    <r>
      <rPr>
        <b/>
        <sz val="11"/>
        <color theme="1"/>
        <rFont val="Calibri"/>
        <family val="2"/>
        <scheme val="minor"/>
      </rPr>
      <t>Activity</t>
    </r>
    <r>
      <rPr>
        <sz val="11"/>
        <color theme="1"/>
        <rFont val="Calibri"/>
        <family val="2"/>
        <scheme val="minor"/>
      </rPr>
      <t xml:space="preserve">: Provide professional development on using engagement strategies  to activate higher-order thinking </t>
    </r>
    <r>
      <rPr>
        <b/>
        <sz val="11"/>
        <color theme="1"/>
        <rFont val="Calibri"/>
        <family val="2"/>
        <scheme val="minor"/>
      </rPr>
      <t>Responsible</t>
    </r>
    <r>
      <rPr>
        <sz val="11"/>
        <color theme="1"/>
        <rFont val="Calibri"/>
        <family val="2"/>
        <scheme val="minor"/>
      </rPr>
      <t xml:space="preserve">: district leaders, school leaders </t>
    </r>
    <r>
      <rPr>
        <b/>
        <sz val="11"/>
        <color theme="1"/>
        <rFont val="Calibri"/>
        <family val="2"/>
        <scheme val="minor"/>
      </rPr>
      <t>Participants</t>
    </r>
    <r>
      <rPr>
        <sz val="11"/>
        <color theme="1"/>
        <rFont val="Calibri"/>
        <family val="2"/>
        <scheme val="minor"/>
      </rPr>
      <t xml:space="preserve">: districts leaders, school leaders, teachers </t>
    </r>
    <r>
      <rPr>
        <b/>
        <sz val="11"/>
        <color theme="1"/>
        <rFont val="Calibri"/>
        <family val="2"/>
        <scheme val="minor"/>
      </rPr>
      <t>Frequency</t>
    </r>
    <r>
      <rPr>
        <sz val="11"/>
        <color theme="1"/>
        <rFont val="Calibri"/>
        <family val="2"/>
        <scheme val="minor"/>
      </rPr>
      <t xml:space="preserve">:  minimum of 2 </t>
    </r>
    <r>
      <rPr>
        <b/>
        <sz val="11"/>
        <color theme="1"/>
        <rFont val="Calibri"/>
        <family val="2"/>
        <scheme val="minor"/>
      </rPr>
      <t>Intended Impact</t>
    </r>
    <r>
      <rPr>
        <sz val="11"/>
        <color theme="1"/>
        <rFont val="Calibri"/>
        <family val="2"/>
        <scheme val="minor"/>
      </rPr>
      <t>: Data gathered during Learning Walks should show an increase in the selection of the engagement strategies to increase complexity of thinking used during lessons</t>
    </r>
  </si>
  <si>
    <r>
      <rPr>
        <b/>
        <sz val="11"/>
        <color theme="1"/>
        <rFont val="Calibri"/>
        <family val="2"/>
        <scheme val="minor"/>
      </rPr>
      <t>Activity:</t>
    </r>
    <r>
      <rPr>
        <sz val="11"/>
        <color theme="1"/>
        <rFont val="Calibri"/>
        <family val="2"/>
        <scheme val="minor"/>
      </rPr>
      <t xml:space="preserve"> Provide learning walks focused on total participation techniques that will build upon previous feedback </t>
    </r>
    <r>
      <rPr>
        <b/>
        <sz val="11"/>
        <color theme="1"/>
        <rFont val="Calibri"/>
        <family val="2"/>
        <scheme val="minor"/>
      </rPr>
      <t>Responsible</t>
    </r>
    <r>
      <rPr>
        <sz val="11"/>
        <color theme="1"/>
        <rFont val="Calibri"/>
        <family val="2"/>
        <scheme val="minor"/>
      </rPr>
      <t xml:space="preserve">: School Leaders, Teacher Leaders </t>
    </r>
    <r>
      <rPr>
        <b/>
        <sz val="11"/>
        <color theme="1"/>
        <rFont val="Calibri"/>
        <family val="2"/>
        <scheme val="minor"/>
      </rPr>
      <t>Participants</t>
    </r>
    <r>
      <rPr>
        <sz val="11"/>
        <color theme="1"/>
        <rFont val="Calibri"/>
        <family val="2"/>
        <scheme val="minor"/>
      </rPr>
      <t xml:space="preserve">: School Leaders, Teachers </t>
    </r>
    <r>
      <rPr>
        <b/>
        <sz val="11"/>
        <color theme="1"/>
        <rFont val="Calibri"/>
        <family val="2"/>
        <scheme val="minor"/>
      </rPr>
      <t>Frequency</t>
    </r>
    <r>
      <rPr>
        <sz val="11"/>
        <color theme="1"/>
        <rFont val="Calibri"/>
        <family val="2"/>
        <scheme val="minor"/>
      </rPr>
      <t xml:space="preserve">:  minimum of 3 per year per teacher </t>
    </r>
    <r>
      <rPr>
        <b/>
        <sz val="11"/>
        <color theme="1"/>
        <rFont val="Calibri"/>
        <family val="2"/>
        <scheme val="minor"/>
      </rPr>
      <t>Intended Impact</t>
    </r>
    <r>
      <rPr>
        <sz val="11"/>
        <color theme="1"/>
        <rFont val="Calibri"/>
        <family val="2"/>
        <scheme val="minor"/>
      </rPr>
      <t>: Data gathered during Learning Walks should show an increase in the use and quality of the engagement strategies utilized during lessons from one visit to the next</t>
    </r>
  </si>
  <si>
    <t>According to the June 2018 School Performance Scan data, we are lacking a collaborative system for responding to student Social and Emotional Developmental needs (item #61, 66.7%).  Data also indicate that student behaviors interfere with instruction (SPS item #69, 9.5%) (Family Engagement Survey #39, 57.8%).  The district needs to create and implement a system for coordination and support of SEDH needs.</t>
  </si>
  <si>
    <t>By May 2019, composite results from the 2019 administration of the School Performance Scan and Family Engagement Surveys will indicate a minimum 5-7% increase in the percentage of respondents reporting that there is an effective system for developing and building Student Social Emotional Health (SPS item #61) and a minimum 5-7% increase in the percentage of respondents reporting that student behavior does not interfere with instruction (SPS item #69, FES #39).</t>
  </si>
  <si>
    <t>Survey data                                                                                                                                                                                                                                                       Number of staff trained in de-escalation strategies                                                                                                                                                                                focus group results                                                                                                                                                                                                                                          referral data                                                                                                                                                                                                                                           suspension rates</t>
  </si>
  <si>
    <r>
      <rPr>
        <b/>
        <sz val="11"/>
        <color theme="1"/>
        <rFont val="Calibri"/>
        <family val="2"/>
        <scheme val="minor"/>
      </rPr>
      <t>Activity:</t>
    </r>
    <r>
      <rPr>
        <sz val="11"/>
        <color theme="1"/>
        <rFont val="Calibri"/>
        <family val="2"/>
        <scheme val="minor"/>
      </rPr>
      <t xml:space="preserve"> District leaders and PPS team identify roles and responsibilities for PPS Staff </t>
    </r>
    <r>
      <rPr>
        <b/>
        <sz val="11"/>
        <color theme="1"/>
        <rFont val="Calibri"/>
        <family val="2"/>
        <scheme val="minor"/>
      </rPr>
      <t>Responsible</t>
    </r>
    <r>
      <rPr>
        <sz val="11"/>
        <color theme="1"/>
        <rFont val="Calibri"/>
        <family val="2"/>
        <scheme val="minor"/>
      </rPr>
      <t xml:space="preserve">: District leaders and PPS staff </t>
    </r>
    <r>
      <rPr>
        <b/>
        <sz val="11"/>
        <color theme="1"/>
        <rFont val="Calibri"/>
        <family val="2"/>
        <scheme val="minor"/>
      </rPr>
      <t>Participants</t>
    </r>
    <r>
      <rPr>
        <sz val="11"/>
        <color theme="1"/>
        <rFont val="Calibri"/>
        <family val="2"/>
        <scheme val="minor"/>
      </rPr>
      <t xml:space="preserve">: District leaders and PPS staff </t>
    </r>
    <r>
      <rPr>
        <b/>
        <sz val="11"/>
        <color theme="1"/>
        <rFont val="Calibri"/>
        <family val="2"/>
        <scheme val="minor"/>
      </rPr>
      <t>Frequency</t>
    </r>
    <r>
      <rPr>
        <sz val="11"/>
        <color theme="1"/>
        <rFont val="Calibri"/>
        <family val="2"/>
        <scheme val="minor"/>
      </rPr>
      <t xml:space="preserve">:  2 meetings </t>
    </r>
    <r>
      <rPr>
        <b/>
        <sz val="11"/>
        <color theme="1"/>
        <rFont val="Calibri"/>
        <family val="2"/>
        <scheme val="minor"/>
      </rPr>
      <t>Intended Impact</t>
    </r>
    <r>
      <rPr>
        <sz val="11"/>
        <color theme="1"/>
        <rFont val="Calibri"/>
        <family val="2"/>
        <scheme val="minor"/>
      </rPr>
      <t>: To clarify roles and responsibilities of PPS staff</t>
    </r>
  </si>
  <si>
    <r>
      <rPr>
        <b/>
        <sz val="11"/>
        <color theme="1"/>
        <rFont val="Calibri"/>
        <family val="2"/>
        <scheme val="minor"/>
      </rPr>
      <t>Activity:</t>
    </r>
    <r>
      <rPr>
        <sz val="11"/>
        <color theme="1"/>
        <rFont val="Calibri"/>
        <family val="2"/>
        <scheme val="minor"/>
      </rPr>
      <t xml:space="preserve"> District leaders and PPS team communicate roles and responsibilities to staff </t>
    </r>
    <r>
      <rPr>
        <b/>
        <sz val="11"/>
        <color theme="1"/>
        <rFont val="Calibri"/>
        <family val="2"/>
        <scheme val="minor"/>
      </rPr>
      <t>Responsible</t>
    </r>
    <r>
      <rPr>
        <sz val="11"/>
        <color theme="1"/>
        <rFont val="Calibri"/>
        <family val="2"/>
        <scheme val="minor"/>
      </rPr>
      <t xml:space="preserve">: District leaders and PPS staff </t>
    </r>
    <r>
      <rPr>
        <b/>
        <sz val="11"/>
        <color theme="1"/>
        <rFont val="Calibri"/>
        <family val="2"/>
        <scheme val="minor"/>
      </rPr>
      <t>Participants</t>
    </r>
    <r>
      <rPr>
        <sz val="11"/>
        <color theme="1"/>
        <rFont val="Calibri"/>
        <family val="2"/>
        <scheme val="minor"/>
      </rPr>
      <t xml:space="preserve">: District leaders and PPS staff </t>
    </r>
    <r>
      <rPr>
        <b/>
        <sz val="11"/>
        <color theme="1"/>
        <rFont val="Calibri"/>
        <family val="2"/>
        <scheme val="minor"/>
      </rPr>
      <t>Frequency</t>
    </r>
    <r>
      <rPr>
        <sz val="11"/>
        <color theme="1"/>
        <rFont val="Calibri"/>
        <family val="2"/>
        <scheme val="minor"/>
      </rPr>
      <t xml:space="preserve">:  1 faculty meeting </t>
    </r>
    <r>
      <rPr>
        <b/>
        <sz val="11"/>
        <color theme="1"/>
        <rFont val="Calibri"/>
        <family val="2"/>
        <scheme val="minor"/>
      </rPr>
      <t>Intended Impact</t>
    </r>
    <r>
      <rPr>
        <sz val="11"/>
        <color theme="1"/>
        <rFont val="Calibri"/>
        <family val="2"/>
        <scheme val="minor"/>
      </rPr>
      <t>: To clarify and communicate roles and responsibilities of PPS staff</t>
    </r>
  </si>
  <si>
    <r>
      <rPr>
        <b/>
        <sz val="11"/>
        <color theme="1"/>
        <rFont val="Calibri"/>
        <family val="2"/>
        <scheme val="minor"/>
      </rPr>
      <t>Activity:</t>
    </r>
    <r>
      <rPr>
        <sz val="11"/>
        <color theme="1"/>
        <rFont val="Calibri"/>
        <family val="2"/>
        <scheme val="minor"/>
      </rPr>
      <t xml:space="preserve"> District leaders and PPS team will develop and refine a tiered system of social emotional supports to address student SEDH needs.
</t>
    </r>
    <r>
      <rPr>
        <b/>
        <sz val="11"/>
        <color theme="1"/>
        <rFont val="Calibri"/>
        <family val="2"/>
        <scheme val="minor"/>
      </rPr>
      <t>Responsible</t>
    </r>
    <r>
      <rPr>
        <sz val="11"/>
        <color theme="1"/>
        <rFont val="Calibri"/>
        <family val="2"/>
        <scheme val="minor"/>
      </rPr>
      <t xml:space="preserve">: District leaders and PPS staff </t>
    </r>
    <r>
      <rPr>
        <b/>
        <sz val="11"/>
        <color theme="1"/>
        <rFont val="Calibri"/>
        <family val="2"/>
        <scheme val="minor"/>
      </rPr>
      <t>Participants</t>
    </r>
    <r>
      <rPr>
        <sz val="11"/>
        <color theme="1"/>
        <rFont val="Calibri"/>
        <family val="2"/>
        <scheme val="minor"/>
      </rPr>
      <t xml:space="preserve">: District leaders and PPS staff </t>
    </r>
    <r>
      <rPr>
        <b/>
        <sz val="11"/>
        <color theme="1"/>
        <rFont val="Calibri"/>
        <family val="2"/>
        <scheme val="minor"/>
      </rPr>
      <t>Frequency</t>
    </r>
    <r>
      <rPr>
        <sz val="11"/>
        <color theme="1"/>
        <rFont val="Calibri"/>
        <family val="2"/>
        <scheme val="minor"/>
      </rPr>
      <t xml:space="preserve">:  2 initial days, and bimonthly meetings </t>
    </r>
    <r>
      <rPr>
        <b/>
        <sz val="11"/>
        <color theme="1"/>
        <rFont val="Calibri"/>
        <family val="2"/>
        <scheme val="minor"/>
      </rPr>
      <t>Intended Impact</t>
    </r>
    <r>
      <rPr>
        <sz val="11"/>
        <color theme="1"/>
        <rFont val="Calibri"/>
        <family val="2"/>
        <scheme val="minor"/>
      </rPr>
      <t>: to establish and implement systems and procedures for identifying student SEDH needs at different levels.</t>
    </r>
  </si>
  <si>
    <r>
      <rPr>
        <b/>
        <sz val="11"/>
        <color theme="1"/>
        <rFont val="Calibri"/>
        <family val="2"/>
        <scheme val="minor"/>
      </rPr>
      <t>Activity</t>
    </r>
    <r>
      <rPr>
        <sz val="11"/>
        <color theme="1"/>
        <rFont val="Calibri"/>
        <family val="2"/>
        <scheme val="minor"/>
      </rPr>
      <t xml:space="preserve">: Design a system of communication for the tiered system of social emotional support </t>
    </r>
    <r>
      <rPr>
        <b/>
        <sz val="11"/>
        <color theme="1"/>
        <rFont val="Calibri"/>
        <family val="2"/>
        <scheme val="minor"/>
      </rPr>
      <t>Responsible:</t>
    </r>
    <r>
      <rPr>
        <sz val="11"/>
        <color theme="1"/>
        <rFont val="Calibri"/>
        <family val="2"/>
        <scheme val="minor"/>
      </rPr>
      <t xml:space="preserve"> District Leaders and PPS Staff </t>
    </r>
    <r>
      <rPr>
        <b/>
        <sz val="11"/>
        <color theme="1"/>
        <rFont val="Calibri"/>
        <family val="2"/>
        <scheme val="minor"/>
      </rPr>
      <t>Participants</t>
    </r>
    <r>
      <rPr>
        <sz val="11"/>
        <color theme="1"/>
        <rFont val="Calibri"/>
        <family val="2"/>
        <scheme val="minor"/>
      </rPr>
      <t xml:space="preserve">: All faculty and staff </t>
    </r>
    <r>
      <rPr>
        <b/>
        <sz val="11"/>
        <color theme="1"/>
        <rFont val="Calibri"/>
        <family val="2"/>
        <scheme val="minor"/>
      </rPr>
      <t>Frequency</t>
    </r>
    <r>
      <rPr>
        <sz val="11"/>
        <color theme="1"/>
        <rFont val="Calibri"/>
        <family val="2"/>
        <scheme val="minor"/>
      </rPr>
      <t xml:space="preserve">: one time </t>
    </r>
    <r>
      <rPr>
        <b/>
        <sz val="11"/>
        <color theme="1"/>
        <rFont val="Calibri"/>
        <family val="2"/>
        <scheme val="minor"/>
      </rPr>
      <t>Intended Impact</t>
    </r>
    <r>
      <rPr>
        <sz val="11"/>
        <color theme="1"/>
        <rFont val="Calibri"/>
        <family val="2"/>
        <scheme val="minor"/>
      </rPr>
      <t>: to increase understanding and improve implementation of the systems and procedures to support student social emotional needs.</t>
    </r>
  </si>
  <si>
    <r>
      <rPr>
        <b/>
        <sz val="11"/>
        <color theme="1"/>
        <rFont val="Calibri"/>
        <family val="2"/>
        <scheme val="minor"/>
      </rPr>
      <t>Activity:</t>
    </r>
    <r>
      <rPr>
        <sz val="11"/>
        <color theme="1"/>
        <rFont val="Calibri"/>
        <family val="2"/>
        <scheme val="minor"/>
      </rPr>
      <t xml:space="preserve"> District will schedule and provide for Level 3 TCIS Certification for Building level administrators and PPS Staff </t>
    </r>
    <r>
      <rPr>
        <b/>
        <sz val="11"/>
        <color theme="1"/>
        <rFont val="Calibri"/>
        <family val="2"/>
        <scheme val="minor"/>
      </rPr>
      <t>Responsible:</t>
    </r>
    <r>
      <rPr>
        <sz val="11"/>
        <color theme="1"/>
        <rFont val="Calibri"/>
        <family val="2"/>
        <scheme val="minor"/>
      </rPr>
      <t xml:space="preserve"> District administration </t>
    </r>
    <r>
      <rPr>
        <b/>
        <sz val="11"/>
        <color theme="1"/>
        <rFont val="Calibri"/>
        <family val="2"/>
        <scheme val="minor"/>
      </rPr>
      <t>Participation</t>
    </r>
    <r>
      <rPr>
        <sz val="11"/>
        <color theme="1"/>
        <rFont val="Calibri"/>
        <family val="2"/>
        <scheme val="minor"/>
      </rPr>
      <t xml:space="preserve">: Building level administrators, PPS Staff, TCIS trainers </t>
    </r>
    <r>
      <rPr>
        <b/>
        <sz val="11"/>
        <color theme="1"/>
        <rFont val="Calibri"/>
        <family val="2"/>
        <scheme val="minor"/>
      </rPr>
      <t>Frequency</t>
    </r>
    <r>
      <rPr>
        <sz val="11"/>
        <color theme="1"/>
        <rFont val="Calibri"/>
        <family val="2"/>
        <scheme val="minor"/>
      </rPr>
      <t xml:space="preserve">:  5 full days </t>
    </r>
    <r>
      <rPr>
        <b/>
        <sz val="11"/>
        <color theme="1"/>
        <rFont val="Calibri"/>
        <family val="2"/>
        <scheme val="minor"/>
      </rPr>
      <t>Intended Impact:</t>
    </r>
    <r>
      <rPr>
        <sz val="11"/>
        <color theme="1"/>
        <rFont val="Calibri"/>
        <family val="2"/>
        <scheme val="minor"/>
      </rPr>
      <t xml:space="preserve"> to increase the number of people trained in TCIS to support and address student behaviors and SEDH needs.</t>
    </r>
  </si>
  <si>
    <r>
      <rPr>
        <b/>
        <sz val="11"/>
        <color theme="1"/>
        <rFont val="Calibri"/>
        <family val="2"/>
        <scheme val="minor"/>
      </rPr>
      <t>Activity:</t>
    </r>
    <r>
      <rPr>
        <sz val="11"/>
        <color theme="1"/>
        <rFont val="Calibri"/>
        <family val="2"/>
        <scheme val="minor"/>
      </rPr>
      <t xml:space="preserve"> District will schedule and provide for TCIS-based training in de-escalation strategies for all special education teachers, general education teachers, and support staff </t>
    </r>
    <r>
      <rPr>
        <b/>
        <sz val="11"/>
        <color theme="1"/>
        <rFont val="Calibri"/>
        <family val="2"/>
        <scheme val="minor"/>
      </rPr>
      <t>Responsible</t>
    </r>
    <r>
      <rPr>
        <sz val="11"/>
        <color theme="1"/>
        <rFont val="Calibri"/>
        <family val="2"/>
        <scheme val="minor"/>
      </rPr>
      <t xml:space="preserve">: District Administration </t>
    </r>
    <r>
      <rPr>
        <b/>
        <sz val="11"/>
        <color theme="1"/>
        <rFont val="Calibri"/>
        <family val="2"/>
        <scheme val="minor"/>
      </rPr>
      <t>Participants</t>
    </r>
    <r>
      <rPr>
        <sz val="11"/>
        <color theme="1"/>
        <rFont val="Calibri"/>
        <family val="2"/>
        <scheme val="minor"/>
      </rPr>
      <t xml:space="preserve">: All teachers, aides, and TCIS trainers </t>
    </r>
    <r>
      <rPr>
        <b/>
        <sz val="11"/>
        <color theme="1"/>
        <rFont val="Calibri"/>
        <family val="2"/>
        <scheme val="minor"/>
      </rPr>
      <t>Frequency:</t>
    </r>
    <r>
      <rPr>
        <sz val="11"/>
        <color theme="1"/>
        <rFont val="Calibri"/>
        <family val="2"/>
        <scheme val="minor"/>
      </rPr>
      <t xml:space="preserve">  a schedule will be developed </t>
    </r>
    <r>
      <rPr>
        <b/>
        <sz val="11"/>
        <color theme="1"/>
        <rFont val="Calibri"/>
        <family val="2"/>
        <scheme val="minor"/>
      </rPr>
      <t>Intended Impact</t>
    </r>
    <r>
      <rPr>
        <sz val="11"/>
        <color theme="1"/>
        <rFont val="Calibri"/>
        <family val="2"/>
        <scheme val="minor"/>
      </rPr>
      <t>: increase the number of people trained in TCIS-based de-escalation strategies, in order to reduce student behaviors that interfere with instruction.</t>
    </r>
  </si>
  <si>
    <r>
      <rPr>
        <b/>
        <sz val="11"/>
        <color theme="1"/>
        <rFont val="Calibri"/>
        <family val="2"/>
        <scheme val="minor"/>
      </rPr>
      <t xml:space="preserve">Activity: </t>
    </r>
    <r>
      <rPr>
        <sz val="11"/>
        <color theme="1"/>
        <rFont val="Calibri"/>
        <family val="2"/>
        <scheme val="minor"/>
      </rPr>
      <t xml:space="preserve">District Leadership Team will create and implement data collection tool </t>
    </r>
    <r>
      <rPr>
        <b/>
        <sz val="11"/>
        <color theme="1"/>
        <rFont val="Calibri"/>
        <family val="2"/>
        <scheme val="minor"/>
      </rPr>
      <t>Responsible</t>
    </r>
    <r>
      <rPr>
        <sz val="11"/>
        <color theme="1"/>
        <rFont val="Calibri"/>
        <family val="2"/>
        <scheme val="minor"/>
      </rPr>
      <t xml:space="preserve">: Building Leadership Team </t>
    </r>
    <r>
      <rPr>
        <b/>
        <sz val="11"/>
        <color theme="1"/>
        <rFont val="Calibri"/>
        <family val="2"/>
        <scheme val="minor"/>
      </rPr>
      <t>Participants</t>
    </r>
    <r>
      <rPr>
        <sz val="11"/>
        <color theme="1"/>
        <rFont val="Calibri"/>
        <family val="2"/>
        <scheme val="minor"/>
      </rPr>
      <t xml:space="preserve">: All teachers and staff, family focus group </t>
    </r>
    <r>
      <rPr>
        <b/>
        <sz val="11"/>
        <color theme="1"/>
        <rFont val="Calibri"/>
        <family val="2"/>
        <scheme val="minor"/>
      </rPr>
      <t xml:space="preserve">Frequency: </t>
    </r>
    <r>
      <rPr>
        <sz val="11"/>
        <color theme="1"/>
        <rFont val="Calibri"/>
        <family val="2"/>
        <scheme val="minor"/>
      </rPr>
      <t xml:space="preserve"> November, March </t>
    </r>
    <r>
      <rPr>
        <b/>
        <sz val="11"/>
        <color theme="1"/>
        <rFont val="Calibri"/>
        <family val="2"/>
        <scheme val="minor"/>
      </rPr>
      <t>Intended Impact:</t>
    </r>
    <r>
      <rPr>
        <sz val="11"/>
        <color theme="1"/>
        <rFont val="Calibri"/>
        <family val="2"/>
        <scheme val="minor"/>
      </rPr>
      <t xml:space="preserve"> monitor impact of systems and professional development and adjust action steps as needed.</t>
    </r>
  </si>
  <si>
    <t>Based on the School Performance Scan, 68% of respondents indicated that the District has conducted a needs assessment with families to build an understanding of the interests and concerns. Therefore, the district needs to seek further input from parents and families in order to target their needs through planned workshops and events.</t>
  </si>
  <si>
    <t xml:space="preserve">By June 2019, the district will conduct a needs assessment, analyze the results and plan at least two programs to meet the identified needs. </t>
  </si>
  <si>
    <t>needs assessment                                                                                                                                                                                                                                                  exit ticket for each of the events</t>
  </si>
  <si>
    <r>
      <rPr>
        <b/>
        <sz val="11"/>
        <color theme="1"/>
        <rFont val="Calibri"/>
        <family val="2"/>
        <scheme val="minor"/>
      </rPr>
      <t>Activity:</t>
    </r>
    <r>
      <rPr>
        <sz val="11"/>
        <color theme="1"/>
        <rFont val="Calibri"/>
        <family val="2"/>
        <scheme val="minor"/>
      </rPr>
      <t xml:space="preserve"> The District Leadership will develop and administer a needs assessment to families </t>
    </r>
    <r>
      <rPr>
        <b/>
        <sz val="11"/>
        <color theme="1"/>
        <rFont val="Calibri"/>
        <family val="2"/>
        <scheme val="minor"/>
      </rPr>
      <t>Responsible:</t>
    </r>
    <r>
      <rPr>
        <sz val="11"/>
        <color theme="1"/>
        <rFont val="Calibri"/>
        <family val="2"/>
        <scheme val="minor"/>
      </rPr>
      <t xml:space="preserve"> Building and District Leadership team </t>
    </r>
    <r>
      <rPr>
        <b/>
        <sz val="11"/>
        <color theme="1"/>
        <rFont val="Calibri"/>
        <family val="2"/>
        <scheme val="minor"/>
      </rPr>
      <t>Participants:</t>
    </r>
    <r>
      <rPr>
        <sz val="11"/>
        <color theme="1"/>
        <rFont val="Calibri"/>
        <family val="2"/>
        <scheme val="minor"/>
      </rPr>
      <t xml:space="preserve"> Building and District Leadership Teams </t>
    </r>
    <r>
      <rPr>
        <b/>
        <sz val="11"/>
        <color theme="1"/>
        <rFont val="Calibri"/>
        <family val="2"/>
        <scheme val="minor"/>
      </rPr>
      <t>Frequency</t>
    </r>
    <r>
      <rPr>
        <sz val="11"/>
        <color theme="1"/>
        <rFont val="Calibri"/>
        <family val="2"/>
        <scheme val="minor"/>
      </rPr>
      <t xml:space="preserve">: 1 meeting  </t>
    </r>
    <r>
      <rPr>
        <b/>
        <sz val="11"/>
        <color theme="1"/>
        <rFont val="Calibri"/>
        <family val="2"/>
        <scheme val="minor"/>
      </rPr>
      <t>Intended Impact</t>
    </r>
    <r>
      <rPr>
        <sz val="11"/>
        <color theme="1"/>
        <rFont val="Calibri"/>
        <family val="2"/>
        <scheme val="minor"/>
      </rPr>
      <t>: To develop a tool for soliciting parent input on their needs</t>
    </r>
  </si>
  <si>
    <r>
      <rPr>
        <b/>
        <sz val="11"/>
        <color theme="1"/>
        <rFont val="Calibri"/>
        <family val="2"/>
        <scheme val="minor"/>
      </rPr>
      <t>Activity</t>
    </r>
    <r>
      <rPr>
        <sz val="11"/>
        <color theme="1"/>
        <rFont val="Calibri"/>
        <family val="2"/>
        <scheme val="minor"/>
      </rPr>
      <t xml:space="preserve">: Implement, gather, and analyze the data from the needs assessment to identify priority areas. </t>
    </r>
    <r>
      <rPr>
        <b/>
        <sz val="11"/>
        <color theme="1"/>
        <rFont val="Calibri"/>
        <family val="2"/>
        <scheme val="minor"/>
      </rPr>
      <t>Responsible:</t>
    </r>
    <r>
      <rPr>
        <sz val="11"/>
        <color theme="1"/>
        <rFont val="Calibri"/>
        <family val="2"/>
        <scheme val="minor"/>
      </rPr>
      <t xml:space="preserve"> Building and District leadership teams </t>
    </r>
    <r>
      <rPr>
        <b/>
        <sz val="11"/>
        <color theme="1"/>
        <rFont val="Calibri"/>
        <family val="2"/>
        <scheme val="minor"/>
      </rPr>
      <t>Participants</t>
    </r>
    <r>
      <rPr>
        <sz val="11"/>
        <color theme="1"/>
        <rFont val="Calibri"/>
        <family val="2"/>
        <scheme val="minor"/>
      </rPr>
      <t xml:space="preserve">: Shared Decision-making teams </t>
    </r>
    <r>
      <rPr>
        <b/>
        <sz val="11"/>
        <color theme="1"/>
        <rFont val="Calibri"/>
        <family val="2"/>
        <scheme val="minor"/>
      </rPr>
      <t xml:space="preserve"> Frequency:</t>
    </r>
    <r>
      <rPr>
        <sz val="11"/>
        <color theme="1"/>
        <rFont val="Calibri"/>
        <family val="2"/>
        <scheme val="minor"/>
      </rPr>
      <t xml:space="preserve">  2 meetings </t>
    </r>
    <r>
      <rPr>
        <b/>
        <sz val="11"/>
        <color theme="1"/>
        <rFont val="Calibri"/>
        <family val="2"/>
        <scheme val="minor"/>
      </rPr>
      <t>Intended Impact</t>
    </r>
    <r>
      <rPr>
        <sz val="11"/>
        <color theme="1"/>
        <rFont val="Calibri"/>
        <family val="2"/>
        <scheme val="minor"/>
      </rPr>
      <t>: Identifying needs areas in order to plan for targeted parent events.</t>
    </r>
  </si>
  <si>
    <r>
      <rPr>
        <b/>
        <sz val="11"/>
        <color theme="1"/>
        <rFont val="Calibri"/>
        <family val="2"/>
        <scheme val="minor"/>
      </rPr>
      <t>Activity</t>
    </r>
    <r>
      <rPr>
        <sz val="11"/>
        <color theme="1"/>
        <rFont val="Calibri"/>
        <family val="2"/>
        <scheme val="minor"/>
      </rPr>
      <t xml:space="preserve">: Plan and implement parent workshop or event (including an exit ticket) focused on the priority need areas </t>
    </r>
    <r>
      <rPr>
        <b/>
        <sz val="11"/>
        <color theme="1"/>
        <rFont val="Calibri"/>
        <family val="2"/>
        <scheme val="minor"/>
      </rPr>
      <t>Responsible:</t>
    </r>
    <r>
      <rPr>
        <sz val="11"/>
        <color theme="1"/>
        <rFont val="Calibri"/>
        <family val="2"/>
        <scheme val="minor"/>
      </rPr>
      <t xml:space="preserve"> Building and District Leadership Teams </t>
    </r>
    <r>
      <rPr>
        <b/>
        <sz val="11"/>
        <color theme="1"/>
        <rFont val="Calibri"/>
        <family val="2"/>
        <scheme val="minor"/>
      </rPr>
      <t>Participants</t>
    </r>
    <r>
      <rPr>
        <sz val="11"/>
        <color theme="1"/>
        <rFont val="Calibri"/>
        <family val="2"/>
        <scheme val="minor"/>
      </rPr>
      <t xml:space="preserve">: Building and Leadership teams and parents </t>
    </r>
    <r>
      <rPr>
        <b/>
        <sz val="11"/>
        <color theme="1"/>
        <rFont val="Calibri"/>
        <family val="2"/>
        <scheme val="minor"/>
      </rPr>
      <t xml:space="preserve">Frequency: </t>
    </r>
    <r>
      <rPr>
        <sz val="11"/>
        <color theme="1"/>
        <rFont val="Calibri"/>
        <family val="2"/>
        <scheme val="minor"/>
      </rPr>
      <t xml:space="preserve"> 2 planning mtgs and two events </t>
    </r>
    <r>
      <rPr>
        <b/>
        <sz val="11"/>
        <color theme="1"/>
        <rFont val="Calibri"/>
        <family val="2"/>
        <scheme val="minor"/>
      </rPr>
      <t>Intended Impact:</t>
    </r>
    <r>
      <rPr>
        <sz val="11"/>
        <color theme="1"/>
        <rFont val="Calibri"/>
        <family val="2"/>
        <scheme val="minor"/>
      </rPr>
      <t xml:space="preserve"> Parent understanding and use of strategies in support of their children will improve</t>
    </r>
  </si>
  <si>
    <t>x</t>
  </si>
  <si>
    <t>Greg Bump</t>
  </si>
  <si>
    <t xml:space="preserve">Pete Privitera </t>
  </si>
  <si>
    <t xml:space="preserve">David Provo </t>
  </si>
  <si>
    <t xml:space="preserve">Parent </t>
  </si>
  <si>
    <t xml:space="preserve">Parent Feedback Input Session </t>
  </si>
  <si>
    <t>X</t>
  </si>
  <si>
    <t xml:space="preserve">Parent engagement increased significantly.  </t>
  </si>
  <si>
    <t xml:space="preserve">Grandparent workshops were offered.  </t>
  </si>
  <si>
    <t xml:space="preserve">By June 2019, the district will have increased shared ownership for the monitoring and implementation of the SCEP and DCIP as measured by an increase in responses to the five items listed below. A baseline measure will occur in September 2018 with follow-up measurement mid-year and end-of-year 2019:                                                                                                                                                                                                                                                                            1. I have a clear understanding of the work outlined in the SCEP (K-6).                                                                                                                                                           2. I have a clear understanding of the work outlined in the DCIP (K-12).                                                                                                                                                    3. I understand my role in implementing the SCEP (K-6).                                                                                                                                                                                     4. I understand my role in implementing the DCIP (K-12).                                                                                                                                                                                   5. I understand the connections between our initiatives and the goals of the SCEP and DCIP (K-12). </t>
  </si>
  <si>
    <t xml:space="preserve">Increased shared ownership of our school and building plan.  Increase data driven decisionmaking. Develop higeer order question </t>
  </si>
  <si>
    <t xml:space="preserve">Communication, Planning, Instruction, </t>
  </si>
  <si>
    <t>The district's mission is " At Mount Morris Central School District we are building the future, laying the foundation of lifelong learning, opening minds to explore, to create, and to achieve excellence." The initiatives outlined in the plan will lead to academic excellence for all learners.</t>
  </si>
  <si>
    <t>Levels 3 &amp; 4 on state assessments, on grade level reading in the IRLA</t>
  </si>
  <si>
    <t>The district has a building leadership team which will drive much of the initiative work. The team is comprised of two Master teachers (one at the elementary level and one at the Jr/Sr high level), a teacher leader for special education, a teacher leader for PBIS, and a teacher leader for instructional technology. The district also has a school level SCEP team which oversees the implementation of the SCEP and DCIP plans. The Shared Decision Making Team also plays a role in monitoring the implementation of the plans.</t>
  </si>
  <si>
    <t>Parent workshops, student ownership of learning/learning targets, Webb's depth of knowldege and increasing levels of rigor in units and lessons</t>
  </si>
  <si>
    <t>staff participation, parent involvement, leadership turnover, teacher turnover</t>
  </si>
  <si>
    <t>Faculty meetings and weekly communication to school staff will regularly occur. Monthly newsletters to families.</t>
  </si>
  <si>
    <t>The plan will be posted on the district's website at www.mtmorriscsd.org</t>
  </si>
  <si>
    <t>Mount Morris Central School District</t>
  </si>
  <si>
    <t>Mount Morris Elementary School</t>
  </si>
  <si>
    <t>Focus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</si>
</sst>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mmmm\ d\,\ yyyy;@"/>
    <numFmt numFmtId="166" formatCode="&quot;$&quot;#,##0"/>
  </numFmts>
  <fonts count="38" x14ac:knownFonts="1">
    <font>
      <sz val="11"/>
      <color theme="1"/>
      <name val="Calibri"/>
      <family val="2"/>
      <scheme val="minor"/>
    </font>
    <font>
      <sz val="10"/>
      <name val="Arial"/>
      <family val="2"/>
    </font>
    <font>
      <b/>
      <sz val="10"/>
      <name val="Arial"/>
      <family val="2"/>
    </font>
    <font>
      <sz val="10"/>
      <name val="Verdana"/>
      <family val="2"/>
    </font>
    <font>
      <sz val="10"/>
      <name val="Arial"/>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u/>
      <sz val="11"/>
      <color theme="1"/>
      <name val="Calibri"/>
      <family val="2"/>
      <scheme val="minor"/>
    </font>
    <font>
      <b/>
      <sz val="11"/>
      <name val="Calibri"/>
      <family val="2"/>
      <scheme val="minor"/>
    </font>
    <font>
      <b/>
      <u/>
      <sz val="11"/>
      <color indexed="8"/>
      <name val="Calibri"/>
      <family val="2"/>
    </font>
    <font>
      <b/>
      <u/>
      <sz val="11"/>
      <color rgb="FFFF0000"/>
      <name val="Calibri"/>
      <family val="2"/>
      <scheme val="minor"/>
    </font>
    <font>
      <b/>
      <u/>
      <sz val="11"/>
      <color indexed="10"/>
      <name val="Calibri"/>
      <family val="2"/>
    </font>
    <font>
      <b/>
      <sz val="20"/>
      <color rgb="FFFF0000"/>
      <name val="Calibri"/>
      <family val="2"/>
      <scheme val="minor"/>
    </font>
    <font>
      <b/>
      <sz val="18"/>
      <color rgb="FFFF0000"/>
      <name val="Calibri"/>
      <family val="2"/>
      <scheme val="minor"/>
    </font>
    <font>
      <sz val="18"/>
      <color rgb="FFFF0000"/>
      <name val="Calibri"/>
      <family val="2"/>
      <scheme val="minor"/>
    </font>
    <font>
      <sz val="11"/>
      <name val="Calibri"/>
      <family val="2"/>
      <scheme val="minor"/>
    </font>
    <font>
      <b/>
      <u/>
      <sz val="20"/>
      <color rgb="FFFF0000"/>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b/>
      <sz val="11.5"/>
      <color theme="1"/>
      <name val="Calibri"/>
      <family val="2"/>
    </font>
    <font>
      <sz val="11.5"/>
      <color theme="1"/>
      <name val="Calibri"/>
      <family val="2"/>
    </font>
    <font>
      <b/>
      <sz val="11.5"/>
      <color theme="1"/>
      <name val="Calibri"/>
      <family val="2"/>
      <scheme val="minor"/>
    </font>
    <font>
      <sz val="11.5"/>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ECEE9"/>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5"/>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4" fillId="0" borderId="0"/>
    <xf numFmtId="0" fontId="7" fillId="0" borderId="0"/>
    <xf numFmtId="0" fontId="6" fillId="0" borderId="0"/>
    <xf numFmtId="0" fontId="31" fillId="0" borderId="0" applyNumberFormat="0" applyFill="0" applyBorder="0" applyAlignment="0" applyProtection="0"/>
  </cellStyleXfs>
  <cellXfs count="175">
    <xf numFmtId="0" fontId="0" fillId="0" borderId="0" xfId="0"/>
    <xf numFmtId="0" fontId="2" fillId="0" borderId="0" xfId="2" applyFont="1" applyAlignment="1">
      <alignment horizontal="center"/>
    </xf>
    <xf numFmtId="0" fontId="1" fillId="0" borderId="0" xfId="2" applyFont="1" applyAlignment="1">
      <alignment horizontal="center"/>
    </xf>
    <xf numFmtId="0" fontId="1" fillId="0" borderId="0" xfId="2"/>
    <xf numFmtId="0" fontId="1" fillId="0" borderId="0" xfId="2" applyFill="1" applyBorder="1" applyAlignment="1">
      <alignment horizontal="center" wrapText="1"/>
    </xf>
    <xf numFmtId="0" fontId="1" fillId="0" borderId="0" xfId="2" applyAlignment="1">
      <alignment wrapText="1"/>
    </xf>
    <xf numFmtId="0" fontId="1" fillId="0" borderId="2" xfId="2" applyBorder="1" applyAlignment="1">
      <alignment horizontal="center"/>
    </xf>
    <xf numFmtId="164" fontId="1" fillId="0" borderId="0" xfId="2" applyNumberFormat="1" applyBorder="1" applyAlignment="1">
      <alignment horizontal="center"/>
    </xf>
    <xf numFmtId="164" fontId="1" fillId="0" borderId="2" xfId="2" applyNumberFormat="1" applyBorder="1" applyAlignment="1">
      <alignment horizontal="center"/>
    </xf>
    <xf numFmtId="2" fontId="1" fillId="0" borderId="0" xfId="2" applyNumberFormat="1"/>
    <xf numFmtId="0" fontId="1" fillId="0" borderId="0" xfId="2" applyFill="1"/>
    <xf numFmtId="0" fontId="1" fillId="0" borderId="0" xfId="2" applyAlignment="1">
      <alignment horizontal="center"/>
    </xf>
    <xf numFmtId="0" fontId="0" fillId="0" borderId="0" xfId="0" applyAlignment="1">
      <alignment wrapText="1"/>
    </xf>
    <xf numFmtId="0" fontId="0" fillId="3" borderId="1" xfId="0" applyFont="1" applyFill="1" applyBorder="1" applyAlignment="1">
      <alignment horizontal="left" vertical="top" wrapText="1"/>
    </xf>
    <xf numFmtId="0" fontId="14" fillId="0" borderId="0" xfId="0" applyFont="1" applyAlignment="1">
      <alignment wrapText="1"/>
    </xf>
    <xf numFmtId="0" fontId="14" fillId="0" borderId="0" xfId="0" applyFont="1" applyAlignment="1">
      <alignment wrapText="1"/>
    </xf>
    <xf numFmtId="0" fontId="13" fillId="0" borderId="0" xfId="0" applyFont="1" applyAlignment="1">
      <alignment wrapText="1"/>
    </xf>
    <xf numFmtId="49" fontId="14" fillId="0" borderId="0" xfId="0" applyNumberFormat="1" applyFont="1" applyAlignment="1">
      <alignment wrapText="1"/>
    </xf>
    <xf numFmtId="49" fontId="14" fillId="0" borderId="0" xfId="0" applyNumberFormat="1" applyFont="1" applyAlignment="1">
      <alignment horizontal="left" wrapText="1"/>
    </xf>
    <xf numFmtId="0" fontId="0" fillId="0" borderId="0" xfId="0" applyFont="1" applyAlignment="1">
      <alignment wrapText="1"/>
    </xf>
    <xf numFmtId="0" fontId="8" fillId="0" borderId="0" xfId="0" applyFont="1" applyAlignment="1">
      <alignment wrapText="1"/>
    </xf>
    <xf numFmtId="49" fontId="0" fillId="0" borderId="0" xfId="0" applyNumberFormat="1" applyFont="1" applyAlignment="1">
      <alignment horizontal="left" wrapText="1"/>
    </xf>
    <xf numFmtId="0" fontId="0" fillId="0" borderId="0" xfId="0" applyFont="1" applyBorder="1" applyAlignment="1">
      <alignment wrapText="1"/>
    </xf>
    <xf numFmtId="0" fontId="8" fillId="0" borderId="0" xfId="0" applyFont="1" applyBorder="1" applyAlignment="1">
      <alignment horizontal="center"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8" fillId="0" borderId="4" xfId="0" applyFont="1" applyBorder="1" applyAlignment="1">
      <alignment horizontal="left" vertical="top" wrapText="1"/>
    </xf>
    <xf numFmtId="0" fontId="0"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4"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4" xfId="0" applyFont="1" applyBorder="1" applyAlignment="1">
      <alignment horizontal="left" wrapText="1"/>
    </xf>
    <xf numFmtId="0" fontId="14" fillId="0" borderId="0" xfId="0" applyFont="1" applyAlignment="1">
      <alignment wrapText="1"/>
    </xf>
    <xf numFmtId="0" fontId="19" fillId="0" borderId="0" xfId="0" applyFont="1" applyAlignment="1">
      <alignment horizontal="center" wrapText="1"/>
    </xf>
    <xf numFmtId="0" fontId="0" fillId="0" borderId="0" xfId="0" applyFont="1" applyAlignment="1">
      <alignment wrapText="1"/>
    </xf>
    <xf numFmtId="0" fontId="0" fillId="0" borderId="0" xfId="0" applyFont="1" applyFill="1" applyAlignment="1">
      <alignment wrapText="1"/>
    </xf>
    <xf numFmtId="0" fontId="8" fillId="4" borderId="7" xfId="0" applyFont="1" applyFill="1" applyBorder="1" applyAlignment="1">
      <alignment horizontal="center" vertical="center"/>
    </xf>
    <xf numFmtId="0" fontId="8" fillId="3" borderId="5" xfId="0" applyFont="1" applyFill="1" applyBorder="1" applyAlignment="1">
      <alignment horizontal="left"/>
    </xf>
    <xf numFmtId="0" fontId="8" fillId="3" borderId="5" xfId="0" applyFont="1" applyFill="1" applyBorder="1" applyAlignment="1">
      <alignment horizontal="center" vertical="center"/>
    </xf>
    <xf numFmtId="166" fontId="8" fillId="3" borderId="5" xfId="0" applyNumberFormat="1" applyFont="1" applyFill="1" applyBorder="1" applyAlignment="1">
      <alignment horizontal="center" wrapText="1"/>
    </xf>
    <xf numFmtId="0" fontId="1" fillId="0" borderId="0" xfId="2" applyAlignment="1">
      <alignment horizontal="left"/>
    </xf>
    <xf numFmtId="0" fontId="0" fillId="0" borderId="0" xfId="0" applyFont="1" applyAlignment="1">
      <alignment wrapText="1"/>
    </xf>
    <xf numFmtId="0" fontId="0" fillId="0" borderId="0" xfId="0" applyFont="1" applyAlignment="1">
      <alignment wrapText="1"/>
    </xf>
    <xf numFmtId="0" fontId="21" fillId="0" borderId="0" xfId="0" applyFont="1" applyAlignment="1">
      <alignment wrapText="1"/>
    </xf>
    <xf numFmtId="0" fontId="0" fillId="0" borderId="0" xfId="0" applyFont="1" applyAlignment="1">
      <alignment wrapText="1"/>
    </xf>
    <xf numFmtId="0" fontId="0" fillId="0" borderId="0" xfId="0" applyFill="1"/>
    <xf numFmtId="0" fontId="0" fillId="4" borderId="8" xfId="0" applyFont="1" applyFill="1" applyBorder="1" applyAlignment="1">
      <alignment horizontal="center" vertical="top" wrapText="1"/>
    </xf>
    <xf numFmtId="0" fontId="0" fillId="4" borderId="8" xfId="0" applyFont="1" applyFill="1" applyBorder="1" applyAlignment="1">
      <alignment horizontal="center" vertical="center" wrapText="1"/>
    </xf>
    <xf numFmtId="0" fontId="0" fillId="4" borderId="8" xfId="0" applyFont="1" applyFill="1" applyBorder="1" applyAlignment="1">
      <alignment vertical="center" wrapText="1"/>
    </xf>
    <xf numFmtId="0" fontId="0" fillId="0" borderId="0" xfId="0" applyFont="1" applyAlignment="1">
      <alignment wrapText="1"/>
    </xf>
    <xf numFmtId="0" fontId="0" fillId="8" borderId="0" xfId="0" applyFont="1" applyFill="1" applyAlignment="1">
      <alignment horizontal="left" vertical="top" wrapText="1"/>
    </xf>
    <xf numFmtId="0" fontId="21" fillId="0" borderId="0" xfId="0" applyFont="1" applyFill="1" applyAlignment="1">
      <alignment wrapText="1"/>
    </xf>
    <xf numFmtId="0" fontId="8" fillId="0"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0" fillId="3" borderId="4" xfId="0" applyFont="1" applyFill="1" applyBorder="1" applyAlignment="1">
      <alignment horizontal="left" vertical="center" wrapText="1"/>
    </xf>
    <xf numFmtId="0" fontId="0" fillId="0" borderId="0" xfId="0" applyFont="1" applyAlignment="1">
      <alignment wrapText="1"/>
    </xf>
    <xf numFmtId="0" fontId="21" fillId="0" borderId="0" xfId="0" applyFont="1" applyAlignment="1">
      <alignment wrapText="1"/>
    </xf>
    <xf numFmtId="0" fontId="8"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8" fillId="0" borderId="0" xfId="0" applyFont="1" applyAlignment="1"/>
    <xf numFmtId="0" fontId="0" fillId="0" borderId="0" xfId="0" applyFont="1" applyFill="1" applyBorder="1" applyAlignment="1">
      <alignment horizontal="center" vertical="center" wrapText="1"/>
    </xf>
    <xf numFmtId="49" fontId="30" fillId="0" borderId="9" xfId="0" applyNumberFormat="1" applyFont="1" applyBorder="1" applyAlignment="1">
      <alignment horizontal="center" vertical="center" wrapText="1"/>
    </xf>
    <xf numFmtId="0" fontId="0" fillId="2" borderId="0" xfId="0" applyFont="1" applyFill="1" applyAlignment="1">
      <alignment horizontal="left" vertical="top" wrapText="1"/>
    </xf>
    <xf numFmtId="0" fontId="0" fillId="0" borderId="8" xfId="0" applyFont="1" applyFill="1" applyBorder="1" applyAlignment="1">
      <alignment horizontal="left" vertical="top" wrapText="1"/>
    </xf>
    <xf numFmtId="0" fontId="14" fillId="0" borderId="0" xfId="0" applyFont="1" applyAlignment="1">
      <alignment wrapText="1"/>
    </xf>
    <xf numFmtId="0" fontId="12" fillId="0" borderId="0" xfId="0" applyFont="1" applyAlignment="1">
      <alignment horizontal="center" wrapText="1"/>
    </xf>
    <xf numFmtId="0" fontId="0" fillId="0" borderId="0" xfId="0" applyFont="1" applyAlignment="1">
      <alignment wrapText="1"/>
    </xf>
    <xf numFmtId="0" fontId="22" fillId="0" borderId="0" xfId="0" applyFont="1" applyFill="1" applyBorder="1" applyAlignment="1">
      <alignment horizontal="left" vertical="center" wrapText="1"/>
    </xf>
    <xf numFmtId="0" fontId="13" fillId="0" borderId="8" xfId="0" applyFont="1" applyBorder="1" applyAlignment="1">
      <alignment wrapText="1"/>
    </xf>
    <xf numFmtId="49" fontId="14" fillId="4" borderId="8" xfId="0" applyNumberFormat="1" applyFont="1" applyFill="1" applyBorder="1" applyAlignment="1">
      <alignment wrapText="1"/>
    </xf>
    <xf numFmtId="49" fontId="14" fillId="4" borderId="8" xfId="0" applyNumberFormat="1" applyFont="1" applyFill="1" applyBorder="1" applyAlignment="1">
      <alignment horizontal="left" wrapText="1"/>
    </xf>
    <xf numFmtId="0" fontId="13" fillId="5" borderId="8" xfId="0" applyFont="1" applyFill="1" applyBorder="1" applyAlignment="1">
      <alignment wrapText="1"/>
    </xf>
    <xf numFmtId="0" fontId="14" fillId="4" borderId="8" xfId="0" applyFont="1" applyFill="1" applyBorder="1" applyAlignment="1">
      <alignment horizontal="left" vertical="top" wrapText="1"/>
    </xf>
    <xf numFmtId="0" fontId="13" fillId="6" borderId="8" xfId="0" applyFont="1" applyFill="1" applyBorder="1" applyAlignment="1">
      <alignment horizontal="center" wrapText="1"/>
    </xf>
    <xf numFmtId="0" fontId="14" fillId="0" borderId="8" xfId="0" applyFont="1" applyBorder="1" applyAlignment="1">
      <alignment wrapText="1"/>
    </xf>
    <xf numFmtId="0" fontId="14" fillId="4" borderId="8" xfId="0" applyFont="1" applyFill="1" applyBorder="1" applyAlignment="1">
      <alignment wrapText="1"/>
    </xf>
    <xf numFmtId="0" fontId="8" fillId="6" borderId="8" xfId="0" applyFont="1" applyFill="1" applyBorder="1" applyAlignment="1">
      <alignment horizontal="center" wrapText="1"/>
    </xf>
    <xf numFmtId="165" fontId="0" fillId="4" borderId="8" xfId="0" applyNumberFormat="1" applyFont="1" applyFill="1" applyBorder="1" applyAlignment="1">
      <alignment horizontal="left" wrapText="1"/>
    </xf>
    <xf numFmtId="0" fontId="0" fillId="4" borderId="8" xfId="0" applyFont="1" applyFill="1" applyBorder="1" applyAlignment="1">
      <alignment horizontal="left" wrapText="1"/>
    </xf>
    <xf numFmtId="0" fontId="0" fillId="4" borderId="8" xfId="0" applyFont="1" applyFill="1" applyBorder="1" applyAlignment="1">
      <alignment horizontal="center" wrapText="1"/>
    </xf>
    <xf numFmtId="0" fontId="8" fillId="2" borderId="8" xfId="0" applyFont="1" applyFill="1" applyBorder="1" applyAlignment="1">
      <alignment horizontal="center" wrapText="1"/>
    </xf>
    <xf numFmtId="49" fontId="8" fillId="2" borderId="8" xfId="0" applyNumberFormat="1" applyFont="1" applyFill="1" applyBorder="1" applyAlignment="1">
      <alignment horizontal="center" wrapText="1"/>
    </xf>
    <xf numFmtId="49" fontId="0" fillId="4" borderId="8" xfId="0" applyNumberFormat="1" applyFont="1" applyFill="1" applyBorder="1" applyAlignment="1">
      <alignment horizontal="left" wrapText="1"/>
    </xf>
    <xf numFmtId="0" fontId="22" fillId="4" borderId="8" xfId="0" applyFont="1" applyFill="1" applyBorder="1" applyAlignment="1">
      <alignment horizontal="left" vertical="center" wrapText="1"/>
    </xf>
    <xf numFmtId="0" fontId="8" fillId="0" borderId="8" xfId="0" applyFont="1" applyBorder="1" applyAlignment="1">
      <alignment horizontal="center" vertical="center" wrapText="1"/>
    </xf>
    <xf numFmtId="0" fontId="0" fillId="4" borderId="11" xfId="0" applyFill="1" applyBorder="1" applyAlignment="1">
      <alignment wrapText="1"/>
    </xf>
    <xf numFmtId="0" fontId="9" fillId="2" borderId="8" xfId="0" applyFont="1" applyFill="1" applyBorder="1" applyAlignment="1">
      <alignment horizontal="center" vertical="center" wrapText="1"/>
    </xf>
    <xf numFmtId="0" fontId="0" fillId="4" borderId="8" xfId="0" applyFill="1" applyBorder="1" applyAlignment="1">
      <alignment horizontal="left" vertical="top" wrapText="1"/>
    </xf>
    <xf numFmtId="0" fontId="9" fillId="0" borderId="8" xfId="0" applyFont="1" applyFill="1" applyBorder="1" applyAlignment="1">
      <alignment horizontal="center" vertical="center" wrapText="1"/>
    </xf>
    <xf numFmtId="49" fontId="0" fillId="0" borderId="8" xfId="0" applyNumberFormat="1" applyFont="1" applyBorder="1" applyAlignment="1">
      <alignment vertical="top" wrapText="1"/>
    </xf>
    <xf numFmtId="0" fontId="11" fillId="2" borderId="8" xfId="0" applyFont="1" applyFill="1" applyBorder="1" applyAlignment="1">
      <alignment horizontal="left" vertical="top" wrapText="1"/>
    </xf>
    <xf numFmtId="0" fontId="10" fillId="2" borderId="8" xfId="0" applyFont="1" applyFill="1" applyBorder="1" applyAlignment="1">
      <alignment horizontal="left" vertical="top" wrapText="1"/>
    </xf>
    <xf numFmtId="0" fontId="0" fillId="4" borderId="8" xfId="0" applyFont="1" applyFill="1" applyBorder="1" applyAlignment="1">
      <alignment horizontal="left" vertical="top" wrapText="1"/>
    </xf>
    <xf numFmtId="0" fontId="8" fillId="2" borderId="8" xfId="0" applyFont="1" applyFill="1" applyBorder="1" applyAlignment="1">
      <alignment horizontal="center"/>
    </xf>
    <xf numFmtId="0" fontId="0" fillId="4" borderId="8" xfId="0" applyFont="1" applyFill="1" applyBorder="1" applyAlignment="1">
      <alignment horizontal="left"/>
    </xf>
    <xf numFmtId="166" fontId="8" fillId="4" borderId="8" xfId="0" applyNumberFormat="1" applyFont="1" applyFill="1" applyBorder="1" applyAlignment="1">
      <alignment horizontal="center" wrapText="1"/>
    </xf>
    <xf numFmtId="0" fontId="0" fillId="3" borderId="8" xfId="0" applyFont="1" applyFill="1" applyBorder="1" applyAlignment="1">
      <alignment horizontal="left"/>
    </xf>
    <xf numFmtId="166" fontId="8" fillId="3" borderId="8" xfId="0" applyNumberFormat="1" applyFont="1" applyFill="1" applyBorder="1" applyAlignment="1">
      <alignment horizontal="center" wrapText="1"/>
    </xf>
    <xf numFmtId="0" fontId="1" fillId="0" borderId="12" xfId="2" applyBorder="1" applyAlignment="1">
      <alignment horizontal="left" wrapText="1"/>
    </xf>
    <xf numFmtId="0" fontId="1" fillId="0" borderId="12" xfId="2" applyFill="1" applyBorder="1" applyAlignment="1">
      <alignment wrapText="1"/>
    </xf>
    <xf numFmtId="0" fontId="1" fillId="0" borderId="13" xfId="2" applyBorder="1" applyAlignment="1">
      <alignment horizontal="center" wrapText="1"/>
    </xf>
    <xf numFmtId="2" fontId="1" fillId="0" borderId="13" xfId="2" applyNumberFormat="1" applyFill="1" applyBorder="1" applyAlignment="1">
      <alignment horizontal="center" wrapText="1"/>
    </xf>
    <xf numFmtId="0" fontId="1" fillId="0" borderId="13" xfId="2" applyFill="1" applyBorder="1" applyAlignment="1">
      <alignment horizontal="center" wrapText="1"/>
    </xf>
    <xf numFmtId="0" fontId="3" fillId="0" borderId="13" xfId="2" applyFont="1" applyBorder="1" applyAlignment="1">
      <alignment horizontal="center" wrapText="1"/>
    </xf>
    <xf numFmtId="0" fontId="0" fillId="9" borderId="13" xfId="0" applyFill="1" applyBorder="1"/>
    <xf numFmtId="0" fontId="1" fillId="0" borderId="13" xfId="2" applyBorder="1" applyAlignment="1">
      <alignment horizontal="center"/>
    </xf>
    <xf numFmtId="9" fontId="1" fillId="0" borderId="13" xfId="2" applyNumberFormat="1" applyBorder="1" applyAlignment="1">
      <alignment horizontal="center"/>
    </xf>
    <xf numFmtId="164" fontId="1" fillId="0" borderId="13" xfId="2" applyNumberFormat="1" applyBorder="1" applyAlignment="1">
      <alignment horizontal="center"/>
    </xf>
    <xf numFmtId="0" fontId="3" fillId="0" borderId="13" xfId="2" applyFont="1" applyBorder="1" applyAlignment="1">
      <alignment horizontal="center"/>
    </xf>
    <xf numFmtId="9" fontId="3" fillId="0" borderId="13" xfId="2" applyNumberFormat="1" applyFont="1" applyBorder="1" applyAlignment="1">
      <alignment horizontal="center"/>
    </xf>
    <xf numFmtId="0" fontId="1" fillId="0" borderId="13" xfId="2" applyBorder="1"/>
    <xf numFmtId="0" fontId="0" fillId="10" borderId="13" xfId="0" applyFill="1" applyBorder="1"/>
    <xf numFmtId="0" fontId="1" fillId="0" borderId="14" xfId="2" applyBorder="1" applyAlignment="1">
      <alignment horizontal="left"/>
    </xf>
    <xf numFmtId="0" fontId="1" fillId="0" borderId="14" xfId="2" applyFill="1" applyBorder="1"/>
    <xf numFmtId="0" fontId="31" fillId="4" borderId="8" xfId="7" applyFill="1" applyBorder="1" applyAlignment="1">
      <alignment horizontal="left" vertical="top" wrapText="1"/>
    </xf>
    <xf numFmtId="0" fontId="0" fillId="4" borderId="8" xfId="0" applyFont="1" applyFill="1" applyBorder="1" applyAlignment="1">
      <alignment horizontal="left" wrapText="1"/>
    </xf>
    <xf numFmtId="17" fontId="0" fillId="4" borderId="8" xfId="0" applyNumberFormat="1" applyFill="1" applyBorder="1" applyAlignment="1">
      <alignment horizontal="left" wrapText="1"/>
    </xf>
    <xf numFmtId="0" fontId="32" fillId="0" borderId="0" xfId="0" applyFont="1" applyAlignment="1">
      <alignment horizontal="left" vertical="center" indent="1"/>
    </xf>
    <xf numFmtId="17" fontId="0" fillId="4" borderId="8" xfId="0" applyNumberFormat="1" applyFont="1" applyFill="1" applyBorder="1" applyAlignment="1">
      <alignment horizontal="left" vertical="top" wrapText="1"/>
    </xf>
    <xf numFmtId="0" fontId="33" fillId="2" borderId="0" xfId="0" applyFont="1" applyFill="1" applyAlignment="1">
      <alignment horizontal="left" vertical="center" wrapText="1" indent="1"/>
    </xf>
    <xf numFmtId="16" fontId="0" fillId="4" borderId="8" xfId="0" applyNumberFormat="1" applyFont="1" applyFill="1" applyBorder="1" applyAlignment="1">
      <alignment horizontal="left" vertical="top" wrapText="1"/>
    </xf>
    <xf numFmtId="0" fontId="8" fillId="4" borderId="8" xfId="0" applyFont="1" applyFill="1" applyBorder="1" applyAlignment="1">
      <alignment horizontal="left" vertical="top" wrapText="1"/>
    </xf>
    <xf numFmtId="0" fontId="0" fillId="4" borderId="11" xfId="0" applyFill="1" applyBorder="1" applyAlignment="1">
      <alignment vertical="top" wrapText="1"/>
    </xf>
    <xf numFmtId="16" fontId="0" fillId="4" borderId="8" xfId="0" applyNumberFormat="1" applyFill="1" applyBorder="1" applyAlignment="1">
      <alignment horizontal="left" wrapText="1"/>
    </xf>
    <xf numFmtId="0" fontId="13" fillId="0" borderId="4" xfId="0" applyFont="1" applyBorder="1" applyAlignment="1">
      <alignment horizontal="center" vertical="center" wrapText="1"/>
    </xf>
    <xf numFmtId="0" fontId="14" fillId="0" borderId="4" xfId="0" applyFont="1" applyBorder="1" applyAlignment="1">
      <alignment wrapText="1"/>
    </xf>
    <xf numFmtId="0" fontId="27" fillId="0" borderId="3"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31" fillId="4" borderId="10" xfId="7" applyFill="1" applyBorder="1" applyAlignment="1">
      <alignment horizontal="left" vertical="top" wrapText="1"/>
    </xf>
    <xf numFmtId="0" fontId="0" fillId="0" borderId="1" xfId="0" applyBorder="1" applyAlignment="1">
      <alignment wrapText="1"/>
    </xf>
    <xf numFmtId="0" fontId="0" fillId="0" borderId="11" xfId="0" applyBorder="1" applyAlignment="1">
      <alignment wrapText="1"/>
    </xf>
    <xf numFmtId="0" fontId="17" fillId="0" borderId="0" xfId="0" applyFont="1" applyAlignment="1">
      <alignment vertical="center" wrapText="1"/>
    </xf>
    <xf numFmtId="0" fontId="14" fillId="0" borderId="0" xfId="0" applyFont="1" applyAlignment="1">
      <alignment wrapText="1"/>
    </xf>
    <xf numFmtId="0" fontId="18" fillId="0" borderId="0" xfId="0" applyFont="1" applyAlignment="1">
      <alignment wrapText="1"/>
    </xf>
    <xf numFmtId="0" fontId="18" fillId="0" borderId="0" xfId="0" applyFont="1" applyAlignment="1">
      <alignment vertical="center" wrapText="1"/>
    </xf>
    <xf numFmtId="0" fontId="0" fillId="4" borderId="8" xfId="0" applyFont="1" applyFill="1" applyBorder="1" applyAlignment="1">
      <alignment horizontal="left" wrapText="1"/>
    </xf>
    <xf numFmtId="0" fontId="12" fillId="0" borderId="0" xfId="0" applyFont="1" applyAlignment="1">
      <alignment horizontal="center" wrapText="1"/>
    </xf>
    <xf numFmtId="0" fontId="21"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8" fillId="2" borderId="8" xfId="0" applyFont="1" applyFill="1" applyBorder="1" applyAlignment="1">
      <alignment horizontal="center" wrapText="1"/>
    </xf>
    <xf numFmtId="0" fontId="8" fillId="0" borderId="0" xfId="0" applyFont="1" applyBorder="1" applyAlignment="1">
      <alignment horizontal="left" vertical="center" wrapText="1"/>
    </xf>
    <xf numFmtId="0" fontId="0" fillId="0" borderId="0" xfId="0" applyAlignment="1">
      <alignment horizontal="left" wrapText="1"/>
    </xf>
    <xf numFmtId="0" fontId="22" fillId="0" borderId="0" xfId="0" applyFont="1" applyFill="1" applyBorder="1" applyAlignment="1">
      <alignment horizontal="left" vertical="center" wrapText="1"/>
    </xf>
    <xf numFmtId="0" fontId="26" fillId="0" borderId="3" xfId="0" applyFont="1" applyBorder="1" applyAlignment="1">
      <alignment horizontal="center" vertical="center" wrapText="1"/>
    </xf>
    <xf numFmtId="0" fontId="0" fillId="0" borderId="6" xfId="0" applyBorder="1" applyAlignment="1">
      <alignment wrapText="1"/>
    </xf>
    <xf numFmtId="0" fontId="8" fillId="2" borderId="10" xfId="0" applyFont="1" applyFill="1" applyBorder="1" applyAlignment="1">
      <alignment horizontal="left" vertical="top" wrapText="1"/>
    </xf>
    <xf numFmtId="0" fontId="0" fillId="0" borderId="11" xfId="0" applyBorder="1" applyAlignment="1">
      <alignment horizontal="left" vertical="top" wrapText="1"/>
    </xf>
    <xf numFmtId="0" fontId="9" fillId="2" borderId="10" xfId="0" applyFont="1" applyFill="1" applyBorder="1" applyAlignment="1">
      <alignment horizontal="left" vertical="top" wrapText="1"/>
    </xf>
    <xf numFmtId="0" fontId="12" fillId="0" borderId="0" xfId="0" applyFont="1" applyAlignment="1">
      <alignment horizontal="center"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12" fillId="0" borderId="0" xfId="0" applyFont="1" applyAlignment="1">
      <alignment horizontal="center" vertical="center" wrapText="1"/>
    </xf>
    <xf numFmtId="0" fontId="21" fillId="0" borderId="0" xfId="0" applyFont="1" applyAlignment="1">
      <alignment horizontal="center" vertical="center" wrapText="1"/>
    </xf>
    <xf numFmtId="0" fontId="13" fillId="7" borderId="6" xfId="0" applyFont="1" applyFill="1" applyBorder="1" applyAlignment="1">
      <alignment horizontal="left" wrapText="1"/>
    </xf>
    <xf numFmtId="0" fontId="13" fillId="7" borderId="4" xfId="0" applyFont="1" applyFill="1" applyBorder="1" applyAlignment="1">
      <alignment horizontal="left" wrapText="1"/>
    </xf>
    <xf numFmtId="0" fontId="0" fillId="0" borderId="0" xfId="0" applyBorder="1" applyAlignment="1">
      <alignment horizontal="left" wrapText="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8" xfId="0" applyFont="1" applyFill="1" applyBorder="1" applyAlignment="1">
      <alignment horizontal="center"/>
    </xf>
    <xf numFmtId="0" fontId="8" fillId="3" borderId="8" xfId="0" applyFont="1" applyFill="1" applyBorder="1" applyAlignment="1">
      <alignment horizontal="left"/>
    </xf>
    <xf numFmtId="0" fontId="0" fillId="3" borderId="8" xfId="0" applyFont="1" applyFill="1" applyBorder="1" applyAlignment="1">
      <alignment horizontal="left"/>
    </xf>
    <xf numFmtId="0" fontId="8" fillId="4" borderId="8" xfId="0" applyFont="1" applyFill="1" applyBorder="1" applyAlignment="1">
      <alignment horizontal="left"/>
    </xf>
    <xf numFmtId="0" fontId="0" fillId="4" borderId="8" xfId="0" applyFont="1" applyFill="1" applyBorder="1" applyAlignment="1">
      <alignment horizontal="left"/>
    </xf>
    <xf numFmtId="10" fontId="2" fillId="0" borderId="0" xfId="2" applyNumberFormat="1" applyFont="1" applyAlignment="1">
      <alignment horizontal="center"/>
    </xf>
    <xf numFmtId="49" fontId="8" fillId="4" borderId="15" xfId="0" applyNumberFormat="1" applyFont="1" applyFill="1" applyBorder="1" applyAlignment="1">
      <alignment horizontal="left"/>
    </xf>
    <xf numFmtId="0" fontId="8" fillId="4" borderId="16" xfId="0" applyFont="1" applyFill="1" applyBorder="1" applyAlignment="1">
      <alignment horizontal="left"/>
    </xf>
    <xf numFmtId="166" fontId="8" fillId="4" borderId="17" xfId="0" applyNumberFormat="1" applyFont="1" applyFill="1" applyBorder="1" applyAlignment="1">
      <alignment horizontal="center" wrapText="1"/>
    </xf>
    <xf numFmtId="0" fontId="8" fillId="4" borderId="13" xfId="0" applyFont="1" applyFill="1" applyBorder="1" applyAlignment="1">
      <alignment horizontal="left"/>
    </xf>
    <xf numFmtId="0" fontId="0" fillId="4" borderId="13" xfId="0" applyFont="1" applyFill="1" applyBorder="1" applyAlignment="1">
      <alignment horizontal="left"/>
    </xf>
    <xf numFmtId="0" fontId="0" fillId="4" borderId="13" xfId="0" applyFont="1" applyFill="1" applyBorder="1" applyAlignment="1">
      <alignment horizontal="left"/>
    </xf>
    <xf numFmtId="166" fontId="8" fillId="4" borderId="13" xfId="0" applyNumberFormat="1" applyFont="1" applyFill="1" applyBorder="1" applyAlignment="1">
      <alignment horizontal="center" wrapText="1"/>
    </xf>
  </cellXfs>
  <cellStyles count="8">
    <cellStyle name="Hyperlink" xfId="7" builtinId="8"/>
    <cellStyle name="Hyperlink 2" xfId="1"/>
    <cellStyle name="Normal" xfId="0" builtinId="0"/>
    <cellStyle name="Normal 2" xfId="2"/>
    <cellStyle name="Normal 2 2" xfId="3"/>
    <cellStyle name="Normal 3" xfId="4"/>
    <cellStyle name="Normal 4" xfId="5"/>
    <cellStyle name="Normal 5"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t="str">
            <v/>
          </cell>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t="str">
            <v/>
          </cell>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t="str">
            <v/>
          </cell>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t="str">
            <v/>
          </cell>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t="str">
            <v/>
          </cell>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t="str">
            <v/>
          </cell>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t="str">
            <v/>
          </cell>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t="str">
            <v/>
          </cell>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t="str">
            <v/>
          </cell>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t="str">
            <v/>
          </cell>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t="str">
            <v/>
          </cell>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t="str">
            <v/>
          </cell>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t="str">
            <v/>
          </cell>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t="str">
            <v/>
          </cell>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t="str">
            <v/>
          </cell>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t="str">
            <v/>
          </cell>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t="str">
            <v/>
          </cell>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t="str">
            <v/>
          </cell>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t="str">
            <v/>
          </cell>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t="str">
            <v/>
          </cell>
          <cell r="O61" t="str">
            <v>TBD</v>
          </cell>
        </row>
        <row r="62">
          <cell r="A62" t="str">
            <v>332100010000</v>
          </cell>
          <cell r="B62" t="str">
            <v>NYC GEOG DIST #21 - BROOKLYN</v>
          </cell>
          <cell r="C62">
            <v>40</v>
          </cell>
          <cell r="D62">
            <v>4</v>
          </cell>
          <cell r="E62">
            <v>2</v>
          </cell>
          <cell r="F62">
            <v>6</v>
          </cell>
          <cell r="G62">
            <v>0.15</v>
          </cell>
          <cell r="K62">
            <v>40</v>
          </cell>
          <cell r="L62">
            <v>7</v>
          </cell>
          <cell r="M62" t="str">
            <v/>
          </cell>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t="str">
            <v/>
          </cell>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t="str">
            <v/>
          </cell>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t="str">
            <v/>
          </cell>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t="str">
            <v/>
          </cell>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t="str">
            <v/>
          </cell>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t="str">
            <v/>
          </cell>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t="str">
            <v/>
          </cell>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t="str">
            <v/>
          </cell>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t="str">
            <v/>
          </cell>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t="str">
            <v/>
          </cell>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t="str">
            <v/>
          </cell>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t="str">
            <v/>
          </cell>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t="str">
            <v/>
          </cell>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t="str">
            <v/>
          </cell>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t="str">
            <v/>
          </cell>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t="str">
            <v/>
          </cell>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t="str">
            <v/>
          </cell>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t="str">
            <v/>
          </cell>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t="str">
            <v/>
          </cell>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t="str">
            <v/>
          </cell>
          <cell r="G114">
            <v>1</v>
          </cell>
          <cell r="H114" t="str">
            <v>Yes</v>
          </cell>
        </row>
        <row r="115">
          <cell r="C115" t="str">
            <v>571000010018</v>
          </cell>
          <cell r="D115" t="str">
            <v>CORNING-PAINTED POST WEST HIGH SCH</v>
          </cell>
          <cell r="E115" t="str">
            <v>Priority</v>
          </cell>
          <cell r="H115" t="str">
            <v>No</v>
          </cell>
          <cell r="I115" t="str">
            <v/>
          </cell>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t="str">
            <v/>
          </cell>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t="str">
            <v/>
          </cell>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t="str">
            <v/>
          </cell>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t="str">
            <v/>
          </cell>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t="str">
            <v/>
          </cell>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t="str">
            <v/>
          </cell>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t="str">
            <v/>
          </cell>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t="str">
            <v/>
          </cell>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t="str">
            <v/>
          </cell>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t="str">
            <v/>
          </cell>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t="str">
            <v/>
          </cell>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t="str">
            <v/>
          </cell>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t="str">
            <v/>
          </cell>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t="str">
            <v/>
          </cell>
        </row>
        <row r="281">
          <cell r="C281" t="str">
            <v>261600010101</v>
          </cell>
          <cell r="D281" t="str">
            <v>INTEGRATED ARTS AND TECH HIGH SCHOOL</v>
          </cell>
          <cell r="E281" t="str">
            <v>Focus %</v>
          </cell>
          <cell r="H281" t="str">
            <v>No</v>
          </cell>
          <cell r="I281" t="str">
            <v/>
          </cell>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t="str">
            <v/>
          </cell>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t="str">
            <v/>
          </cell>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t="str">
            <v/>
          </cell>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t="str">
            <v/>
          </cell>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t="str">
            <v/>
          </cell>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t="str">
            <v/>
          </cell>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t="str">
            <v/>
          </cell>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t="str">
            <v/>
          </cell>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t="str">
            <v/>
          </cell>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t="str">
            <v/>
          </cell>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t="str">
            <v/>
          </cell>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t="str">
            <v/>
          </cell>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t="str">
            <v/>
          </cell>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t="str">
            <v/>
          </cell>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t="str">
            <v/>
          </cell>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t="str">
            <v/>
          </cell>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t="str">
            <v/>
          </cell>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t="str">
            <v/>
          </cell>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t="str">
            <v/>
          </cell>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t="str">
            <v/>
          </cell>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t="str">
            <v/>
          </cell>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tmorriscsd.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mailto:gbump@mtmorriscsd.org"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0"/>
  <sheetViews>
    <sheetView tabSelected="1" zoomScaleNormal="100" workbookViewId="0">
      <selection activeCell="D20" sqref="D20"/>
    </sheetView>
  </sheetViews>
  <sheetFormatPr defaultColWidth="9.140625" defaultRowHeight="15.75" x14ac:dyDescent="0.25"/>
  <cols>
    <col min="1" max="1" width="5.7109375" style="14" customWidth="1"/>
    <col min="2" max="2" width="27.42578125" style="14" customWidth="1"/>
    <col min="3" max="3" width="50.7109375" style="14" customWidth="1"/>
    <col min="4" max="4" width="33.85546875" style="14" customWidth="1"/>
    <col min="5" max="5" width="38.28515625" style="14" customWidth="1"/>
    <col min="6" max="16384" width="9.140625" style="14"/>
  </cols>
  <sheetData>
    <row r="1" spans="2:5" x14ac:dyDescent="0.25">
      <c r="B1" s="68" t="s">
        <v>0</v>
      </c>
      <c r="C1" s="69" t="s">
        <v>305</v>
      </c>
      <c r="D1" s="126" t="s">
        <v>1</v>
      </c>
      <c r="E1" s="127"/>
    </row>
    <row r="2" spans="2:5" x14ac:dyDescent="0.25">
      <c r="B2" s="68" t="s">
        <v>2</v>
      </c>
      <c r="C2" s="70" t="s">
        <v>239</v>
      </c>
      <c r="D2" s="128"/>
      <c r="E2" s="127"/>
    </row>
    <row r="3" spans="2:5" x14ac:dyDescent="0.25">
      <c r="B3" s="64"/>
      <c r="C3" s="64"/>
      <c r="D3" s="64"/>
      <c r="E3" s="12"/>
    </row>
    <row r="4" spans="2:5" x14ac:dyDescent="0.25">
      <c r="B4" s="64"/>
      <c r="C4" s="64"/>
      <c r="D4" s="64"/>
      <c r="E4" s="12"/>
    </row>
    <row r="5" spans="2:5" ht="23.25" x14ac:dyDescent="0.35">
      <c r="B5" s="129" t="s">
        <v>3</v>
      </c>
      <c r="C5" s="130"/>
      <c r="D5" s="130"/>
      <c r="E5" s="130"/>
    </row>
    <row r="7" spans="2:5" x14ac:dyDescent="0.25">
      <c r="B7" s="71" t="s">
        <v>4</v>
      </c>
      <c r="C7" s="72" t="s">
        <v>306</v>
      </c>
      <c r="D7" s="71" t="s">
        <v>5</v>
      </c>
      <c r="E7" s="72" t="s">
        <v>307</v>
      </c>
    </row>
    <row r="8" spans="2:5" x14ac:dyDescent="0.25">
      <c r="B8" s="71" t="s">
        <v>6</v>
      </c>
      <c r="C8" s="72" t="s">
        <v>310</v>
      </c>
      <c r="D8" s="71" t="s">
        <v>7</v>
      </c>
      <c r="E8" s="114" t="s">
        <v>309</v>
      </c>
    </row>
    <row r="9" spans="2:5" ht="15.75" customHeight="1" x14ac:dyDescent="0.25">
      <c r="B9" s="71" t="s">
        <v>8</v>
      </c>
      <c r="C9" s="131" t="s">
        <v>308</v>
      </c>
      <c r="D9" s="132"/>
      <c r="E9" s="133"/>
    </row>
    <row r="11" spans="2:5" ht="30.75" customHeight="1" x14ac:dyDescent="0.25">
      <c r="B11" s="134" t="s">
        <v>9</v>
      </c>
      <c r="C11" s="135"/>
      <c r="D11" s="135"/>
      <c r="E11" s="135"/>
    </row>
    <row r="13" spans="2:5" x14ac:dyDescent="0.25">
      <c r="B13" s="136" t="s">
        <v>10</v>
      </c>
      <c r="C13" s="135"/>
      <c r="D13" s="135"/>
      <c r="E13" s="135"/>
    </row>
    <row r="15" spans="2:5" ht="40.5" customHeight="1" x14ac:dyDescent="0.25">
      <c r="B15" s="137" t="s">
        <v>11</v>
      </c>
      <c r="C15" s="135"/>
      <c r="D15" s="135"/>
      <c r="E15" s="135"/>
    </row>
    <row r="17" spans="2:5" x14ac:dyDescent="0.25">
      <c r="B17" s="124" t="s">
        <v>12</v>
      </c>
      <c r="C17" s="125"/>
      <c r="D17" s="125"/>
      <c r="E17" s="125"/>
    </row>
    <row r="18" spans="2:5" x14ac:dyDescent="0.25">
      <c r="B18" s="73" t="s">
        <v>13</v>
      </c>
      <c r="C18" s="73" t="s">
        <v>14</v>
      </c>
      <c r="D18" s="73" t="s">
        <v>15</v>
      </c>
      <c r="E18" s="73" t="s">
        <v>16</v>
      </c>
    </row>
    <row r="19" spans="2:5" ht="30" customHeight="1" x14ac:dyDescent="0.25">
      <c r="B19" s="74" t="s">
        <v>17</v>
      </c>
      <c r="C19" s="75"/>
      <c r="D19" s="72" t="s">
        <v>384</v>
      </c>
      <c r="E19" s="72"/>
    </row>
    <row r="20" spans="2:5" ht="30" customHeight="1" x14ac:dyDescent="0.25">
      <c r="B20" s="74" t="s">
        <v>18</v>
      </c>
      <c r="C20" s="75"/>
      <c r="D20" s="72" t="s">
        <v>385</v>
      </c>
      <c r="E20" s="72"/>
    </row>
  </sheetData>
  <customSheetViews>
    <customSheetView guid="{FE77BB71-5BF9-4AB3-8CB7-40822B8D7754}">
      <selection activeCell="B5" sqref="B5:E5"/>
      <pageMargins left="0" right="0" top="0" bottom="0" header="0" footer="0"/>
      <pageSetup scale="80" orientation="landscape" r:id="rId1"/>
      <headerFooter>
        <oddFooter>&amp;R&amp;P</oddFooter>
      </headerFooter>
    </customSheetView>
    <customSheetView guid="{314EE3D1-E070-4CC7-AC0A-800D99D32560}">
      <selection activeCell="H12" sqref="H12"/>
      <pageMargins left="0" right="0" top="0" bottom="0" header="0" footer="0"/>
      <pageSetup scale="80" orientation="landscape" r:id="rId2"/>
      <headerFooter>
        <oddFooter>&amp;R&amp;P</oddFooter>
      </headerFooter>
    </customSheetView>
  </customSheetViews>
  <mergeCells count="7">
    <mergeCell ref="B17:E17"/>
    <mergeCell ref="D1:E2"/>
    <mergeCell ref="B5:E5"/>
    <mergeCell ref="C9:E9"/>
    <mergeCell ref="B11:E11"/>
    <mergeCell ref="B13:E13"/>
    <mergeCell ref="B15:E15"/>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
  </dataValidations>
  <hyperlinks>
    <hyperlink ref="C9" r:id="rId3"/>
    <hyperlink ref="E8" r:id="rId4"/>
  </hyperlinks>
  <pageMargins left="0.45" right="0.45" top="0.5" bottom="0.5" header="0.3" footer="0.05"/>
  <pageSetup scale="80" orientation="landscape" r:id="rId5"/>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E24"/>
  <sheetViews>
    <sheetView topLeftCell="B1" zoomScaleNormal="100" workbookViewId="0">
      <selection activeCell="D9" sqref="D9"/>
    </sheetView>
  </sheetViews>
  <sheetFormatPr defaultRowHeight="15" x14ac:dyDescent="0.25"/>
  <cols>
    <col min="1" max="1" width="5.42578125" customWidth="1"/>
    <col min="2" max="3" width="18.7109375" customWidth="1"/>
    <col min="4" max="4" width="122.7109375" customWidth="1"/>
    <col min="5" max="5" width="135.7109375" style="49" customWidth="1"/>
  </cols>
  <sheetData>
    <row r="1" spans="2:5" ht="18.75" customHeight="1" x14ac:dyDescent="0.25">
      <c r="B1" s="152" t="s">
        <v>107</v>
      </c>
      <c r="C1" s="152"/>
      <c r="D1" s="152"/>
      <c r="E1" s="147" t="s">
        <v>36</v>
      </c>
    </row>
    <row r="2" spans="2:5" x14ac:dyDescent="0.25">
      <c r="E2" s="148"/>
    </row>
    <row r="3" spans="2:5" ht="45" x14ac:dyDescent="0.25">
      <c r="B3" s="151" t="s">
        <v>99</v>
      </c>
      <c r="C3" s="150"/>
      <c r="D3" s="52" t="s">
        <v>108</v>
      </c>
      <c r="E3" s="84" t="str">
        <f>D3</f>
        <v>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v>
      </c>
    </row>
    <row r="4" spans="2:5" ht="15" customHeight="1" x14ac:dyDescent="0.25">
      <c r="B4" s="153" t="s">
        <v>87</v>
      </c>
      <c r="C4" s="154"/>
      <c r="D4" s="116">
        <v>43221</v>
      </c>
      <c r="E4" s="84"/>
    </row>
    <row r="5" spans="2:5" ht="15" customHeight="1" x14ac:dyDescent="0.25">
      <c r="B5" s="153" t="s">
        <v>88</v>
      </c>
      <c r="C5" s="154"/>
      <c r="D5" s="85" t="s">
        <v>338</v>
      </c>
      <c r="E5" s="84"/>
    </row>
    <row r="6" spans="2:5" x14ac:dyDescent="0.25">
      <c r="B6" s="54"/>
      <c r="C6" s="54"/>
      <c r="E6" s="86" t="s">
        <v>89</v>
      </c>
    </row>
    <row r="7" spans="2:5" ht="133.5" customHeight="1" x14ac:dyDescent="0.25">
      <c r="B7" s="151" t="s">
        <v>90</v>
      </c>
      <c r="C7" s="150"/>
      <c r="D7" s="122" t="s">
        <v>377</v>
      </c>
      <c r="E7" s="88"/>
    </row>
    <row r="8" spans="2:5" x14ac:dyDescent="0.25">
      <c r="B8" s="13"/>
      <c r="C8" s="13"/>
      <c r="E8" s="86" t="s">
        <v>91</v>
      </c>
    </row>
    <row r="9" spans="2:5" ht="75" customHeight="1" x14ac:dyDescent="0.25">
      <c r="B9" s="149" t="s">
        <v>92</v>
      </c>
      <c r="C9" s="150"/>
      <c r="D9" s="87" t="s">
        <v>378</v>
      </c>
      <c r="E9" s="88"/>
    </row>
    <row r="10" spans="2:5" ht="60" customHeight="1" x14ac:dyDescent="0.25">
      <c r="B10" s="151" t="s">
        <v>93</v>
      </c>
      <c r="C10" s="150"/>
      <c r="D10" s="87" t="s">
        <v>379</v>
      </c>
      <c r="E10" s="88"/>
    </row>
    <row r="11" spans="2:5" x14ac:dyDescent="0.25">
      <c r="B11" s="13"/>
      <c r="C11" s="13"/>
      <c r="E11" s="89"/>
    </row>
    <row r="12" spans="2:5" ht="75" x14ac:dyDescent="0.25">
      <c r="B12" s="90" t="s">
        <v>94</v>
      </c>
      <c r="C12" s="91" t="s">
        <v>95</v>
      </c>
      <c r="D12" s="53" t="s">
        <v>96</v>
      </c>
      <c r="E12" s="86" t="s">
        <v>97</v>
      </c>
    </row>
    <row r="13" spans="2:5" ht="45" x14ac:dyDescent="0.25">
      <c r="B13" s="120">
        <v>43361</v>
      </c>
      <c r="C13" s="120">
        <v>43422</v>
      </c>
      <c r="D13" s="87" t="s">
        <v>380</v>
      </c>
      <c r="E13" s="89"/>
    </row>
    <row r="14" spans="2:5" ht="45" x14ac:dyDescent="0.25">
      <c r="B14" s="120">
        <v>43422</v>
      </c>
      <c r="C14" s="120">
        <v>43422</v>
      </c>
      <c r="D14" s="87" t="s">
        <v>381</v>
      </c>
      <c r="E14" s="89"/>
    </row>
    <row r="15" spans="2:5" ht="45" x14ac:dyDescent="0.25">
      <c r="B15" s="120">
        <v>43453</v>
      </c>
      <c r="C15" s="120">
        <v>43239</v>
      </c>
      <c r="D15" s="87" t="s">
        <v>382</v>
      </c>
      <c r="E15" s="89"/>
    </row>
    <row r="16" spans="2:5" x14ac:dyDescent="0.25">
      <c r="B16" s="92"/>
      <c r="C16" s="92"/>
      <c r="D16" s="87"/>
      <c r="E16" s="89"/>
    </row>
    <row r="17" spans="2:5" x14ac:dyDescent="0.25">
      <c r="B17" s="92"/>
      <c r="C17" s="92"/>
      <c r="D17" s="87"/>
      <c r="E17" s="89"/>
    </row>
    <row r="18" spans="2:5" x14ac:dyDescent="0.25">
      <c r="B18" s="92"/>
      <c r="C18" s="92"/>
      <c r="D18" s="87"/>
      <c r="E18" s="89"/>
    </row>
    <row r="19" spans="2:5" x14ac:dyDescent="0.25">
      <c r="B19" s="92"/>
      <c r="C19" s="92"/>
      <c r="D19" s="87"/>
      <c r="E19" s="89"/>
    </row>
    <row r="20" spans="2:5" x14ac:dyDescent="0.25">
      <c r="B20" s="92"/>
      <c r="C20" s="92"/>
      <c r="D20" s="87"/>
      <c r="E20" s="89"/>
    </row>
    <row r="21" spans="2:5" x14ac:dyDescent="0.25">
      <c r="B21" s="92"/>
      <c r="C21" s="92"/>
      <c r="D21" s="87"/>
      <c r="E21" s="89"/>
    </row>
    <row r="22" spans="2:5" x14ac:dyDescent="0.25">
      <c r="B22" s="92"/>
      <c r="C22" s="92"/>
      <c r="D22" s="87"/>
      <c r="E22" s="89"/>
    </row>
    <row r="23" spans="2:5" x14ac:dyDescent="0.25">
      <c r="B23" s="92"/>
      <c r="C23" s="92"/>
      <c r="D23" s="87"/>
      <c r="E23" s="89"/>
    </row>
    <row r="24" spans="2:5" x14ac:dyDescent="0.25">
      <c r="B24" s="92"/>
      <c r="C24" s="92"/>
      <c r="D24" s="87"/>
      <c r="E24" s="89"/>
    </row>
  </sheetData>
  <customSheetViews>
    <customSheetView guid="{FE77BB71-5BF9-4AB3-8CB7-40822B8D7754}" hiddenColumns="1">
      <pageMargins left="0" right="0" top="0" bottom="0" header="0" footer="0"/>
      <pageSetup scale="80" orientation="landscape" r:id="rId1"/>
      <headerFooter>
        <oddFooter>&amp;R&amp;P</oddFooter>
      </headerFooter>
    </customSheetView>
    <customSheetView guid="{314EE3D1-E070-4CC7-AC0A-800D99D32560}" hiddenColumns="1">
      <pageMargins left="0" right="0" top="0" bottom="0" header="0" footer="0"/>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E51"/>
  <sheetViews>
    <sheetView topLeftCell="A4" zoomScaleNormal="100" zoomScaleSheetLayoutView="90" workbookViewId="0">
      <selection activeCell="E8" sqref="B8:E8"/>
    </sheetView>
  </sheetViews>
  <sheetFormatPr defaultColWidth="9.140625" defaultRowHeight="15.75" x14ac:dyDescent="0.25"/>
  <cols>
    <col min="1" max="1" width="5.7109375" style="32" customWidth="1"/>
    <col min="2" max="2" width="15.85546875" style="32" customWidth="1"/>
    <col min="3" max="3" width="75.7109375" style="32" customWidth="1"/>
    <col min="4" max="5" width="32.7109375" style="32" customWidth="1"/>
    <col min="6" max="16384" width="9.140625" style="32"/>
  </cols>
  <sheetData>
    <row r="1" spans="2:5" ht="18.75" x14ac:dyDescent="0.25">
      <c r="B1" s="155" t="s">
        <v>109</v>
      </c>
      <c r="C1" s="155"/>
      <c r="D1" s="155"/>
      <c r="E1" s="156"/>
    </row>
    <row r="2" spans="2:5" ht="14.25" customHeight="1" x14ac:dyDescent="0.3">
      <c r="B2" s="33"/>
      <c r="C2" s="33"/>
      <c r="D2" s="33"/>
      <c r="E2" s="33"/>
    </row>
    <row r="3" spans="2:5" ht="15.75" customHeight="1" x14ac:dyDescent="0.25">
      <c r="B3" s="157" t="s">
        <v>110</v>
      </c>
      <c r="C3" s="158"/>
      <c r="D3" s="158"/>
      <c r="E3" s="159"/>
    </row>
    <row r="4" spans="2:5" s="34" customFormat="1" ht="30" x14ac:dyDescent="0.25">
      <c r="B4" s="160" t="s">
        <v>111</v>
      </c>
      <c r="C4" s="161"/>
      <c r="D4" s="93" t="s">
        <v>112</v>
      </c>
      <c r="E4" s="80" t="s">
        <v>113</v>
      </c>
    </row>
    <row r="5" spans="2:5" s="34" customFormat="1" ht="15" x14ac:dyDescent="0.25">
      <c r="B5" s="168" t="s">
        <v>402</v>
      </c>
      <c r="C5" s="169"/>
      <c r="D5" s="36" t="s">
        <v>114</v>
      </c>
      <c r="E5" s="170">
        <v>50000</v>
      </c>
    </row>
    <row r="6" spans="2:5" s="35" customFormat="1" ht="15" x14ac:dyDescent="0.25">
      <c r="B6" s="37"/>
      <c r="C6" s="37"/>
      <c r="D6" s="38"/>
      <c r="E6" s="39"/>
    </row>
    <row r="7" spans="2:5" s="22" customFormat="1" ht="30" x14ac:dyDescent="0.25">
      <c r="B7" s="162" t="s">
        <v>115</v>
      </c>
      <c r="C7" s="162"/>
      <c r="D7" s="93" t="s">
        <v>112</v>
      </c>
      <c r="E7" s="80" t="s">
        <v>116</v>
      </c>
    </row>
    <row r="8" spans="2:5" s="34" customFormat="1" ht="15" x14ac:dyDescent="0.25">
      <c r="B8" s="171" t="s">
        <v>403</v>
      </c>
      <c r="C8" s="172"/>
      <c r="D8" s="173" t="s">
        <v>404</v>
      </c>
      <c r="E8" s="174">
        <v>50000</v>
      </c>
    </row>
    <row r="9" spans="2:5" s="34" customFormat="1" ht="15" x14ac:dyDescent="0.25">
      <c r="B9" s="165"/>
      <c r="C9" s="166"/>
      <c r="D9" s="94"/>
      <c r="E9" s="95"/>
    </row>
    <row r="10" spans="2:5" s="34" customFormat="1" ht="15" x14ac:dyDescent="0.25">
      <c r="B10" s="165"/>
      <c r="C10" s="166"/>
      <c r="D10" s="94"/>
      <c r="E10" s="95"/>
    </row>
    <row r="11" spans="2:5" s="34" customFormat="1" ht="15" x14ac:dyDescent="0.25">
      <c r="B11" s="165"/>
      <c r="C11" s="166"/>
      <c r="D11" s="94"/>
      <c r="E11" s="95"/>
    </row>
    <row r="12" spans="2:5" s="34" customFormat="1" ht="15" x14ac:dyDescent="0.25">
      <c r="B12" s="165"/>
      <c r="C12" s="166"/>
      <c r="D12" s="94"/>
      <c r="E12" s="95"/>
    </row>
    <row r="13" spans="2:5" s="34" customFormat="1" ht="15" x14ac:dyDescent="0.25">
      <c r="B13" s="165"/>
      <c r="C13" s="166"/>
      <c r="D13" s="94"/>
      <c r="E13" s="95"/>
    </row>
    <row r="14" spans="2:5" s="34" customFormat="1" ht="15" x14ac:dyDescent="0.25">
      <c r="B14" s="165"/>
      <c r="C14" s="166"/>
      <c r="D14" s="94"/>
      <c r="E14" s="95"/>
    </row>
    <row r="15" spans="2:5" s="34" customFormat="1" ht="15" x14ac:dyDescent="0.25">
      <c r="B15" s="165"/>
      <c r="C15" s="166"/>
      <c r="D15" s="94"/>
      <c r="E15" s="95"/>
    </row>
    <row r="16" spans="2:5" s="34" customFormat="1" ht="15" x14ac:dyDescent="0.25">
      <c r="B16" s="165"/>
      <c r="C16" s="166"/>
      <c r="D16" s="94"/>
      <c r="E16" s="95"/>
    </row>
    <row r="17" spans="2:5" s="34" customFormat="1" ht="15" x14ac:dyDescent="0.25">
      <c r="B17" s="165"/>
      <c r="C17" s="166"/>
      <c r="D17" s="94"/>
      <c r="E17" s="95"/>
    </row>
    <row r="18" spans="2:5" s="34" customFormat="1" ht="15" x14ac:dyDescent="0.25">
      <c r="B18" s="165"/>
      <c r="C18" s="166"/>
      <c r="D18" s="94"/>
      <c r="E18" s="95"/>
    </row>
    <row r="19" spans="2:5" s="34" customFormat="1" ht="15" x14ac:dyDescent="0.25">
      <c r="B19" s="165"/>
      <c r="C19" s="166"/>
      <c r="D19" s="94"/>
      <c r="E19" s="95"/>
    </row>
    <row r="20" spans="2:5" s="34" customFormat="1" ht="15" x14ac:dyDescent="0.25">
      <c r="B20" s="163" t="s">
        <v>117</v>
      </c>
      <c r="C20" s="164"/>
      <c r="D20" s="96"/>
      <c r="E20" s="97">
        <f>SUM(E8:E19)+E5</f>
        <v>100000</v>
      </c>
    </row>
    <row r="21" spans="2:5" s="34" customFormat="1" ht="15" x14ac:dyDescent="0.25">
      <c r="B21" s="66"/>
      <c r="C21" s="66"/>
      <c r="D21" s="66"/>
      <c r="E21" s="66"/>
    </row>
    <row r="22" spans="2:5" s="34" customFormat="1" ht="15" x14ac:dyDescent="0.25">
      <c r="B22" s="66"/>
      <c r="C22" s="66"/>
      <c r="D22" s="66"/>
      <c r="E22" s="66"/>
    </row>
    <row r="23" spans="2:5" s="34" customFormat="1" ht="15" x14ac:dyDescent="0.25">
      <c r="B23" s="66"/>
      <c r="C23" s="66"/>
      <c r="D23" s="66"/>
      <c r="E23" s="66"/>
    </row>
    <row r="24" spans="2:5" s="34" customFormat="1" ht="15" x14ac:dyDescent="0.25">
      <c r="B24" s="66"/>
      <c r="C24" s="66"/>
      <c r="D24" s="66"/>
      <c r="E24" s="66"/>
    </row>
    <row r="25" spans="2:5" s="34" customFormat="1" ht="15" x14ac:dyDescent="0.25">
      <c r="B25" s="66"/>
      <c r="C25" s="66"/>
      <c r="D25" s="66"/>
      <c r="E25" s="66"/>
    </row>
    <row r="26" spans="2:5" s="34" customFormat="1" ht="15" x14ac:dyDescent="0.25">
      <c r="B26" s="66"/>
      <c r="C26" s="66"/>
      <c r="D26" s="66"/>
      <c r="E26" s="66"/>
    </row>
    <row r="27" spans="2:5" s="34" customFormat="1" ht="15" x14ac:dyDescent="0.25">
      <c r="B27" s="66"/>
      <c r="C27" s="66"/>
      <c r="D27" s="66"/>
      <c r="E27" s="66"/>
    </row>
    <row r="28" spans="2:5" s="34" customFormat="1" ht="15" x14ac:dyDescent="0.25">
      <c r="B28" s="66"/>
      <c r="C28" s="66"/>
      <c r="D28" s="66"/>
      <c r="E28" s="66"/>
    </row>
    <row r="29" spans="2:5" s="34" customFormat="1" ht="15" x14ac:dyDescent="0.25">
      <c r="B29" s="66"/>
      <c r="C29" s="66"/>
      <c r="D29" s="66"/>
      <c r="E29" s="66"/>
    </row>
    <row r="30" spans="2:5" s="34" customFormat="1" ht="15" x14ac:dyDescent="0.25">
      <c r="B30" s="66"/>
      <c r="C30" s="66"/>
      <c r="D30" s="66"/>
      <c r="E30" s="66"/>
    </row>
    <row r="31" spans="2:5" s="34" customFormat="1" ht="15" x14ac:dyDescent="0.25">
      <c r="B31" s="66"/>
      <c r="C31" s="66"/>
      <c r="D31" s="66"/>
      <c r="E31" s="66"/>
    </row>
    <row r="32" spans="2:5" s="34" customFormat="1" ht="15" x14ac:dyDescent="0.25">
      <c r="B32" s="66"/>
      <c r="C32" s="66"/>
      <c r="D32" s="66"/>
      <c r="E32" s="66"/>
    </row>
    <row r="33" spans="2:5" s="34" customFormat="1" ht="15" x14ac:dyDescent="0.25">
      <c r="B33" s="66"/>
      <c r="C33" s="66"/>
      <c r="D33" s="66"/>
      <c r="E33" s="66"/>
    </row>
    <row r="34" spans="2:5" s="34" customFormat="1" ht="15" x14ac:dyDescent="0.25">
      <c r="B34" s="66"/>
      <c r="C34" s="66"/>
      <c r="D34" s="66"/>
      <c r="E34" s="66"/>
    </row>
    <row r="35" spans="2:5" s="34" customFormat="1" ht="15" x14ac:dyDescent="0.25">
      <c r="B35" s="66"/>
      <c r="C35" s="66"/>
      <c r="D35" s="66"/>
      <c r="E35" s="66"/>
    </row>
    <row r="36" spans="2:5" s="34" customFormat="1" ht="15" x14ac:dyDescent="0.25">
      <c r="B36" s="66"/>
      <c r="C36" s="66"/>
      <c r="D36" s="66"/>
      <c r="E36" s="66"/>
    </row>
    <row r="37" spans="2:5" s="34" customFormat="1" ht="15" x14ac:dyDescent="0.25">
      <c r="B37" s="66"/>
      <c r="C37" s="66"/>
      <c r="D37" s="66"/>
      <c r="E37" s="66"/>
    </row>
    <row r="38" spans="2:5" s="34" customFormat="1" ht="15" x14ac:dyDescent="0.25">
      <c r="B38" s="66"/>
      <c r="C38" s="66"/>
      <c r="D38" s="66"/>
      <c r="E38" s="66"/>
    </row>
    <row r="39" spans="2:5" s="34" customFormat="1" ht="15" x14ac:dyDescent="0.25">
      <c r="B39" s="66"/>
      <c r="C39" s="66"/>
      <c r="D39" s="66"/>
      <c r="E39" s="66"/>
    </row>
    <row r="40" spans="2:5" s="34" customFormat="1" ht="15" x14ac:dyDescent="0.25">
      <c r="B40" s="66"/>
      <c r="C40" s="66"/>
      <c r="D40" s="66"/>
      <c r="E40" s="66"/>
    </row>
    <row r="41" spans="2:5" s="34" customFormat="1" ht="15" x14ac:dyDescent="0.25">
      <c r="B41" s="66"/>
      <c r="C41" s="66"/>
      <c r="D41" s="66"/>
      <c r="E41" s="66"/>
    </row>
    <row r="42" spans="2:5" s="34" customFormat="1" x14ac:dyDescent="0.25">
      <c r="B42" s="64"/>
      <c r="C42" s="64"/>
      <c r="D42" s="64"/>
      <c r="E42" s="64"/>
    </row>
    <row r="43" spans="2:5" s="34" customFormat="1" x14ac:dyDescent="0.25">
      <c r="B43" s="64"/>
      <c r="C43" s="64"/>
      <c r="D43" s="64"/>
      <c r="E43" s="64"/>
    </row>
    <row r="44" spans="2:5" s="34" customFormat="1" x14ac:dyDescent="0.25">
      <c r="B44" s="64"/>
      <c r="C44" s="64"/>
      <c r="D44" s="64"/>
      <c r="E44" s="64"/>
    </row>
    <row r="45" spans="2:5" s="34" customFormat="1" x14ac:dyDescent="0.25">
      <c r="B45" s="64"/>
      <c r="C45" s="64"/>
      <c r="D45" s="64"/>
      <c r="E45" s="64"/>
    </row>
    <row r="46" spans="2:5" s="34" customFormat="1" x14ac:dyDescent="0.25">
      <c r="B46" s="64"/>
      <c r="C46" s="64"/>
      <c r="D46" s="64"/>
      <c r="E46" s="64"/>
    </row>
    <row r="47" spans="2:5" s="34" customFormat="1" x14ac:dyDescent="0.25">
      <c r="B47" s="64"/>
      <c r="C47" s="64"/>
      <c r="D47" s="64"/>
      <c r="E47" s="64"/>
    </row>
    <row r="48" spans="2:5" s="34" customFormat="1" x14ac:dyDescent="0.25">
      <c r="B48" s="64"/>
      <c r="C48" s="64"/>
      <c r="D48" s="64"/>
      <c r="E48" s="64"/>
    </row>
    <row r="49" spans="2:5" s="34" customFormat="1" x14ac:dyDescent="0.25">
      <c r="B49" s="64"/>
      <c r="C49" s="64"/>
      <c r="D49" s="64"/>
      <c r="E49" s="64"/>
    </row>
    <row r="50" spans="2:5" s="34" customFormat="1" x14ac:dyDescent="0.25">
      <c r="B50" s="64"/>
      <c r="C50" s="64"/>
      <c r="D50" s="64"/>
      <c r="E50" s="64"/>
    </row>
    <row r="51" spans="2:5" s="34" customFormat="1" x14ac:dyDescent="0.25">
      <c r="B51" s="64"/>
      <c r="C51" s="64"/>
      <c r="D51" s="64"/>
      <c r="E51" s="64"/>
    </row>
  </sheetData>
  <dataConsolidate/>
  <customSheetViews>
    <customSheetView guid="{FE77BB71-5BF9-4AB3-8CB7-40822B8D7754}">
      <pageMargins left="0" right="0" top="0" bottom="0" header="0" footer="0"/>
      <pageSetup scale="80" fitToHeight="2" orientation="landscape" r:id="rId1"/>
      <headerFooter>
        <oddFooter>&amp;R&amp;P</oddFooter>
      </headerFooter>
    </customSheetView>
    <customSheetView guid="{314EE3D1-E070-4CC7-AC0A-800D99D32560}">
      <pageMargins left="0" right="0" top="0" bottom="0" header="0" footer="0"/>
      <pageSetup scale="80" fitToHeight="2" orientation="landscape" r:id="rId2"/>
      <headerFooter>
        <oddFooter>&amp;R&amp;P</oddFooter>
      </headerFooter>
    </customSheetView>
  </customSheetViews>
  <mergeCells count="18">
    <mergeCell ref="B20:C20"/>
    <mergeCell ref="B19:C19"/>
    <mergeCell ref="B8:C8"/>
    <mergeCell ref="B9:C9"/>
    <mergeCell ref="B10:C10"/>
    <mergeCell ref="B11:C11"/>
    <mergeCell ref="B12:C12"/>
    <mergeCell ref="B13:C13"/>
    <mergeCell ref="B14:C14"/>
    <mergeCell ref="B15:C15"/>
    <mergeCell ref="B16:C16"/>
    <mergeCell ref="B17:C17"/>
    <mergeCell ref="B18:C18"/>
    <mergeCell ref="B1:E1"/>
    <mergeCell ref="B3:E3"/>
    <mergeCell ref="B4:C4"/>
    <mergeCell ref="B5:C5"/>
    <mergeCell ref="B7:C7"/>
  </mergeCells>
  <dataValidations count="1">
    <dataValidation allowBlank="1" showErrorMessage="1" sqref="A1:XFD1048576"/>
  </dataValidations>
  <pageMargins left="0.45" right="0.45" top="0.5" bottom="0.5" header="0.3" footer="0.05"/>
  <pageSetup scale="80" fitToHeight="2" orientation="landscape" r:id="rId3"/>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86"/>
  <sheetViews>
    <sheetView showGridLines="0" zoomScale="90" zoomScaleNormal="90" workbookViewId="0">
      <pane ySplit="13" topLeftCell="A14" activePane="bottomLeft" state="frozen"/>
      <selection pane="bottomLeft" activeCell="A11" sqref="A11"/>
    </sheetView>
  </sheetViews>
  <sheetFormatPr defaultColWidth="8.7109375" defaultRowHeight="12.75" x14ac:dyDescent="0.2"/>
  <cols>
    <col min="1" max="1" width="15.7109375" style="40" bestFit="1" customWidth="1"/>
    <col min="2" max="2" width="43.7109375" style="10" bestFit="1" customWidth="1"/>
    <col min="3" max="3" width="11.85546875" style="11" bestFit="1" customWidth="1"/>
    <col min="4" max="4" width="17.5703125" style="11" bestFit="1" customWidth="1"/>
    <col min="5" max="5" width="12.140625" style="3" bestFit="1" customWidth="1"/>
    <col min="6" max="6" width="10.7109375" style="9" bestFit="1" customWidth="1"/>
    <col min="7" max="7" width="12.42578125" style="3" customWidth="1"/>
    <col min="8" max="8" width="6.42578125" style="3" customWidth="1"/>
    <col min="9" max="9" width="20.140625" style="2" customWidth="1"/>
    <col min="10" max="10" width="14.42578125" style="2" customWidth="1"/>
    <col min="11" max="16384" width="8.7109375" style="3"/>
  </cols>
  <sheetData>
    <row r="1" spans="1:10" x14ac:dyDescent="0.2">
      <c r="A1" s="167" t="s">
        <v>118</v>
      </c>
      <c r="B1" s="167"/>
      <c r="C1" s="167"/>
      <c r="D1" s="167"/>
      <c r="E1" s="167"/>
      <c r="F1" s="167"/>
      <c r="G1" s="1"/>
      <c r="H1" s="1"/>
    </row>
    <row r="2" spans="1:10" s="5" customFormat="1" ht="38.25" x14ac:dyDescent="0.2">
      <c r="A2" s="98" t="s">
        <v>119</v>
      </c>
      <c r="B2" s="99" t="s">
        <v>120</v>
      </c>
      <c r="C2" s="100" t="s">
        <v>121</v>
      </c>
      <c r="D2" s="100" t="s">
        <v>122</v>
      </c>
      <c r="E2" s="100" t="s">
        <v>123</v>
      </c>
      <c r="F2" s="101" t="s">
        <v>124</v>
      </c>
      <c r="G2" s="102" t="s">
        <v>125</v>
      </c>
      <c r="H2" s="4"/>
      <c r="I2" s="103" t="s">
        <v>126</v>
      </c>
      <c r="J2" s="103" t="s">
        <v>127</v>
      </c>
    </row>
    <row r="3" spans="1:10" ht="12.75" customHeight="1" x14ac:dyDescent="0.25">
      <c r="A3" s="104" t="s">
        <v>128</v>
      </c>
      <c r="B3" s="104" t="s">
        <v>129</v>
      </c>
      <c r="C3" s="6">
        <v>15</v>
      </c>
      <c r="D3" s="105">
        <v>13</v>
      </c>
      <c r="E3" s="106">
        <f t="shared" ref="E3:E34" si="0">D3/C3</f>
        <v>0.8666666666666667</v>
      </c>
      <c r="F3" s="106">
        <v>0.15</v>
      </c>
      <c r="G3" s="107"/>
      <c r="H3" s="7"/>
      <c r="I3" s="108" t="s">
        <v>130</v>
      </c>
      <c r="J3" s="109">
        <v>0.05</v>
      </c>
    </row>
    <row r="4" spans="1:10" ht="12.75" customHeight="1" x14ac:dyDescent="0.25">
      <c r="A4" s="104" t="s">
        <v>131</v>
      </c>
      <c r="B4" s="104" t="s">
        <v>132</v>
      </c>
      <c r="C4" s="6">
        <v>6</v>
      </c>
      <c r="D4" s="105">
        <v>5</v>
      </c>
      <c r="E4" s="106">
        <f t="shared" si="0"/>
        <v>0.83333333333333337</v>
      </c>
      <c r="F4" s="106">
        <v>0.15</v>
      </c>
      <c r="G4" s="107"/>
      <c r="H4" s="7"/>
      <c r="I4" s="108" t="s">
        <v>133</v>
      </c>
      <c r="J4" s="109">
        <v>0.06</v>
      </c>
    </row>
    <row r="5" spans="1:10" ht="15" x14ac:dyDescent="0.25">
      <c r="A5" s="104" t="s">
        <v>134</v>
      </c>
      <c r="B5" s="104" t="s">
        <v>135</v>
      </c>
      <c r="C5" s="6">
        <v>7</v>
      </c>
      <c r="D5" s="105">
        <v>6</v>
      </c>
      <c r="E5" s="106">
        <f t="shared" si="0"/>
        <v>0.8571428571428571</v>
      </c>
      <c r="F5" s="106">
        <v>0.15</v>
      </c>
      <c r="G5" s="110"/>
      <c r="I5" s="108" t="s">
        <v>136</v>
      </c>
      <c r="J5" s="109">
        <v>7.0000000000000007E-2</v>
      </c>
    </row>
    <row r="6" spans="1:10" ht="12.75" customHeight="1" x14ac:dyDescent="0.25">
      <c r="A6" s="104" t="s">
        <v>137</v>
      </c>
      <c r="B6" s="104" t="s">
        <v>138</v>
      </c>
      <c r="C6" s="6">
        <v>10</v>
      </c>
      <c r="D6" s="105">
        <v>9</v>
      </c>
      <c r="E6" s="106">
        <f t="shared" si="0"/>
        <v>0.9</v>
      </c>
      <c r="F6" s="106">
        <v>0.15</v>
      </c>
      <c r="G6" s="8"/>
      <c r="H6" s="7"/>
      <c r="I6" s="108" t="s">
        <v>139</v>
      </c>
      <c r="J6" s="109">
        <v>0.08</v>
      </c>
    </row>
    <row r="7" spans="1:10" ht="12.75" customHeight="1" x14ac:dyDescent="0.25">
      <c r="A7" s="111" t="s">
        <v>140</v>
      </c>
      <c r="B7" s="111" t="s">
        <v>141</v>
      </c>
      <c r="C7" s="6">
        <v>2</v>
      </c>
      <c r="D7" s="105">
        <v>0</v>
      </c>
      <c r="E7" s="106">
        <f t="shared" si="0"/>
        <v>0</v>
      </c>
      <c r="F7" s="106">
        <v>0.05</v>
      </c>
      <c r="G7" s="107"/>
      <c r="H7" s="7"/>
      <c r="I7" s="108" t="s">
        <v>142</v>
      </c>
      <c r="J7" s="109">
        <v>0.09</v>
      </c>
    </row>
    <row r="8" spans="1:10" ht="12.75" customHeight="1" x14ac:dyDescent="0.25">
      <c r="A8" s="111" t="s">
        <v>143</v>
      </c>
      <c r="B8" s="111" t="s">
        <v>144</v>
      </c>
      <c r="C8" s="6">
        <v>6</v>
      </c>
      <c r="D8" s="105">
        <v>0</v>
      </c>
      <c r="E8" s="106">
        <f t="shared" si="0"/>
        <v>0</v>
      </c>
      <c r="F8" s="106">
        <v>0.05</v>
      </c>
      <c r="G8" s="107"/>
      <c r="H8" s="7"/>
      <c r="I8" s="108" t="s">
        <v>145</v>
      </c>
      <c r="J8" s="109">
        <v>0.1</v>
      </c>
    </row>
    <row r="9" spans="1:10" ht="12.75" customHeight="1" x14ac:dyDescent="0.25">
      <c r="A9" s="111" t="s">
        <v>146</v>
      </c>
      <c r="B9" s="111" t="s">
        <v>147</v>
      </c>
      <c r="C9" s="6">
        <v>2</v>
      </c>
      <c r="D9" s="105">
        <v>1</v>
      </c>
      <c r="E9" s="106">
        <f t="shared" si="0"/>
        <v>0.5</v>
      </c>
      <c r="F9" s="106">
        <v>0.1</v>
      </c>
      <c r="G9" s="107"/>
      <c r="H9" s="7"/>
      <c r="I9" s="108" t="s">
        <v>148</v>
      </c>
      <c r="J9" s="109">
        <v>0.11</v>
      </c>
    </row>
    <row r="10" spans="1:10" ht="12.75" customHeight="1" x14ac:dyDescent="0.25">
      <c r="A10" s="111" t="s">
        <v>149</v>
      </c>
      <c r="B10" s="111" t="s">
        <v>150</v>
      </c>
      <c r="C10" s="6">
        <v>2</v>
      </c>
      <c r="D10" s="105">
        <v>0</v>
      </c>
      <c r="E10" s="106">
        <f t="shared" si="0"/>
        <v>0</v>
      </c>
      <c r="F10" s="106">
        <v>0.05</v>
      </c>
      <c r="G10" s="107"/>
      <c r="H10" s="7"/>
      <c r="I10" s="108" t="s">
        <v>151</v>
      </c>
      <c r="J10" s="109">
        <v>0.12</v>
      </c>
    </row>
    <row r="11" spans="1:10" ht="12.75" customHeight="1" x14ac:dyDescent="0.25">
      <c r="A11" s="104" t="s">
        <v>152</v>
      </c>
      <c r="B11" s="104" t="s">
        <v>153</v>
      </c>
      <c r="C11" s="6">
        <v>56</v>
      </c>
      <c r="D11" s="105">
        <v>35</v>
      </c>
      <c r="E11" s="106">
        <f t="shared" si="0"/>
        <v>0.625</v>
      </c>
      <c r="F11" s="106">
        <v>0.12</v>
      </c>
      <c r="G11" s="107"/>
      <c r="H11" s="7"/>
      <c r="I11" s="108" t="s">
        <v>154</v>
      </c>
      <c r="J11" s="109">
        <v>0.13</v>
      </c>
    </row>
    <row r="12" spans="1:10" ht="12.75" customHeight="1" x14ac:dyDescent="0.25">
      <c r="A12" s="111" t="s">
        <v>155</v>
      </c>
      <c r="B12" s="111" t="s">
        <v>156</v>
      </c>
      <c r="C12" s="6">
        <v>5</v>
      </c>
      <c r="D12" s="105">
        <v>1</v>
      </c>
      <c r="E12" s="106">
        <f t="shared" si="0"/>
        <v>0.2</v>
      </c>
      <c r="F12" s="106">
        <v>0.05</v>
      </c>
      <c r="G12" s="110"/>
      <c r="H12" s="7"/>
      <c r="I12" s="108" t="s">
        <v>157</v>
      </c>
      <c r="J12" s="109">
        <v>0.14000000000000001</v>
      </c>
    </row>
    <row r="13" spans="1:10" ht="12.75" customHeight="1" x14ac:dyDescent="0.25">
      <c r="A13" s="111" t="s">
        <v>158</v>
      </c>
      <c r="B13" s="111" t="s">
        <v>159</v>
      </c>
      <c r="C13" s="6">
        <v>2</v>
      </c>
      <c r="D13" s="105">
        <v>0</v>
      </c>
      <c r="E13" s="106">
        <f t="shared" si="0"/>
        <v>0</v>
      </c>
      <c r="F13" s="106">
        <v>0.05</v>
      </c>
      <c r="G13" s="107"/>
      <c r="H13" s="7"/>
      <c r="I13" s="108" t="s">
        <v>160</v>
      </c>
      <c r="J13" s="109">
        <v>0.15</v>
      </c>
    </row>
    <row r="14" spans="1:10" ht="12.75" customHeight="1" x14ac:dyDescent="0.25">
      <c r="A14" s="104" t="s">
        <v>161</v>
      </c>
      <c r="B14" s="104" t="s">
        <v>162</v>
      </c>
      <c r="C14" s="6">
        <v>3</v>
      </c>
      <c r="D14" s="105">
        <v>3</v>
      </c>
      <c r="E14" s="106">
        <f t="shared" si="0"/>
        <v>1</v>
      </c>
      <c r="F14" s="106">
        <v>0.15</v>
      </c>
      <c r="G14" s="107"/>
      <c r="H14" s="7"/>
    </row>
    <row r="15" spans="1:10" ht="15" x14ac:dyDescent="0.25">
      <c r="A15" s="104" t="s">
        <v>163</v>
      </c>
      <c r="B15" s="104" t="s">
        <v>164</v>
      </c>
      <c r="C15" s="6">
        <v>8</v>
      </c>
      <c r="D15" s="105">
        <v>4</v>
      </c>
      <c r="E15" s="106">
        <f t="shared" si="0"/>
        <v>0.5</v>
      </c>
      <c r="F15" s="106">
        <v>0.1</v>
      </c>
      <c r="G15" s="107"/>
      <c r="H15" s="7"/>
    </row>
    <row r="16" spans="1:10" ht="15" x14ac:dyDescent="0.25">
      <c r="A16" s="111" t="s">
        <v>165</v>
      </c>
      <c r="B16" s="111" t="s">
        <v>166</v>
      </c>
      <c r="C16" s="6">
        <v>1</v>
      </c>
      <c r="D16" s="105">
        <v>1</v>
      </c>
      <c r="E16" s="106">
        <f t="shared" si="0"/>
        <v>1</v>
      </c>
      <c r="F16" s="106">
        <v>0.15</v>
      </c>
      <c r="G16" s="107"/>
      <c r="H16" s="7"/>
    </row>
    <row r="17" spans="1:8" ht="15" x14ac:dyDescent="0.25">
      <c r="A17" s="111" t="s">
        <v>167</v>
      </c>
      <c r="B17" s="111" t="s">
        <v>168</v>
      </c>
      <c r="C17" s="6">
        <v>3</v>
      </c>
      <c r="D17" s="105">
        <v>1</v>
      </c>
      <c r="E17" s="106">
        <f t="shared" si="0"/>
        <v>0.33333333333333331</v>
      </c>
      <c r="F17" s="106">
        <v>0.06</v>
      </c>
      <c r="G17" s="107"/>
      <c r="H17" s="7"/>
    </row>
    <row r="18" spans="1:8" ht="15" x14ac:dyDescent="0.25">
      <c r="A18" s="111" t="s">
        <v>169</v>
      </c>
      <c r="B18" s="111" t="s">
        <v>170</v>
      </c>
      <c r="C18" s="6">
        <v>3</v>
      </c>
      <c r="D18" s="105">
        <v>1</v>
      </c>
      <c r="E18" s="106">
        <f t="shared" si="0"/>
        <v>0.33333333333333331</v>
      </c>
      <c r="F18" s="106">
        <v>0.06</v>
      </c>
      <c r="G18" s="107"/>
    </row>
    <row r="19" spans="1:8" ht="15" x14ac:dyDescent="0.25">
      <c r="A19" s="111" t="s">
        <v>171</v>
      </c>
      <c r="B19" s="111" t="s">
        <v>172</v>
      </c>
      <c r="C19" s="6">
        <v>5</v>
      </c>
      <c r="D19" s="105">
        <v>0</v>
      </c>
      <c r="E19" s="106">
        <f t="shared" si="0"/>
        <v>0</v>
      </c>
      <c r="F19" s="106">
        <v>0.05</v>
      </c>
      <c r="G19" s="107"/>
      <c r="H19" s="7"/>
    </row>
    <row r="20" spans="1:8" ht="15" x14ac:dyDescent="0.25">
      <c r="A20" s="104" t="s">
        <v>173</v>
      </c>
      <c r="B20" s="104" t="s">
        <v>174</v>
      </c>
      <c r="C20" s="6">
        <v>6</v>
      </c>
      <c r="D20" s="105">
        <v>2</v>
      </c>
      <c r="E20" s="106">
        <f t="shared" si="0"/>
        <v>0.33333333333333331</v>
      </c>
      <c r="F20" s="106">
        <v>0.06</v>
      </c>
      <c r="G20" s="107"/>
      <c r="H20" s="7"/>
    </row>
    <row r="21" spans="1:8" ht="15" x14ac:dyDescent="0.25">
      <c r="A21" s="111" t="s">
        <v>175</v>
      </c>
      <c r="B21" s="111" t="s">
        <v>176</v>
      </c>
      <c r="C21" s="6">
        <v>5</v>
      </c>
      <c r="D21" s="105">
        <v>2</v>
      </c>
      <c r="E21" s="106">
        <f t="shared" si="0"/>
        <v>0.4</v>
      </c>
      <c r="F21" s="106">
        <v>0.08</v>
      </c>
      <c r="G21" s="107"/>
      <c r="H21" s="7"/>
    </row>
    <row r="22" spans="1:8" ht="15" x14ac:dyDescent="0.25">
      <c r="A22" s="104" t="s">
        <v>177</v>
      </c>
      <c r="B22" s="104" t="s">
        <v>178</v>
      </c>
      <c r="C22" s="6">
        <v>6</v>
      </c>
      <c r="D22" s="105">
        <v>4</v>
      </c>
      <c r="E22" s="106">
        <f t="shared" si="0"/>
        <v>0.66666666666666663</v>
      </c>
      <c r="F22" s="106">
        <v>0.13</v>
      </c>
      <c r="G22" s="107"/>
      <c r="H22" s="7"/>
    </row>
    <row r="23" spans="1:8" ht="15" x14ac:dyDescent="0.25">
      <c r="A23" s="104" t="s">
        <v>179</v>
      </c>
      <c r="B23" s="104" t="s">
        <v>180</v>
      </c>
      <c r="C23" s="6">
        <v>14</v>
      </c>
      <c r="D23" s="105">
        <v>8</v>
      </c>
      <c r="E23" s="106">
        <f t="shared" si="0"/>
        <v>0.5714285714285714</v>
      </c>
      <c r="F23" s="106">
        <v>0.11</v>
      </c>
      <c r="G23" s="107"/>
      <c r="H23" s="7"/>
    </row>
    <row r="24" spans="1:8" ht="15" x14ac:dyDescent="0.25">
      <c r="A24" s="111" t="s">
        <v>181</v>
      </c>
      <c r="B24" s="111" t="s">
        <v>182</v>
      </c>
      <c r="C24" s="6">
        <v>2</v>
      </c>
      <c r="D24" s="105">
        <v>0</v>
      </c>
      <c r="E24" s="106">
        <f t="shared" si="0"/>
        <v>0</v>
      </c>
      <c r="F24" s="106">
        <v>0.05</v>
      </c>
      <c r="G24" s="107"/>
      <c r="H24" s="7"/>
    </row>
    <row r="25" spans="1:8" ht="15" x14ac:dyDescent="0.25">
      <c r="A25" s="104" t="s">
        <v>183</v>
      </c>
      <c r="B25" s="104" t="s">
        <v>184</v>
      </c>
      <c r="C25" s="6">
        <v>11</v>
      </c>
      <c r="D25" s="105">
        <v>11</v>
      </c>
      <c r="E25" s="106">
        <f t="shared" si="0"/>
        <v>1</v>
      </c>
      <c r="F25" s="106">
        <v>0.15</v>
      </c>
      <c r="G25" s="107"/>
      <c r="H25" s="7"/>
    </row>
    <row r="26" spans="1:8" ht="15" x14ac:dyDescent="0.25">
      <c r="A26" s="104" t="s">
        <v>185</v>
      </c>
      <c r="B26" s="104" t="s">
        <v>186</v>
      </c>
      <c r="C26" s="6">
        <v>2</v>
      </c>
      <c r="D26" s="105">
        <v>1</v>
      </c>
      <c r="E26" s="106">
        <f t="shared" si="0"/>
        <v>0.5</v>
      </c>
      <c r="F26" s="106">
        <v>0.1</v>
      </c>
      <c r="G26" s="107"/>
      <c r="H26" s="7"/>
    </row>
    <row r="27" spans="1:8" ht="15" x14ac:dyDescent="0.25">
      <c r="A27" s="111" t="s">
        <v>187</v>
      </c>
      <c r="B27" s="111" t="s">
        <v>188</v>
      </c>
      <c r="C27" s="6">
        <v>1</v>
      </c>
      <c r="D27" s="105">
        <v>1</v>
      </c>
      <c r="E27" s="106">
        <f t="shared" si="0"/>
        <v>1</v>
      </c>
      <c r="F27" s="106">
        <v>0.15</v>
      </c>
      <c r="G27" s="107"/>
      <c r="H27" s="7"/>
    </row>
    <row r="28" spans="1:8" ht="15" x14ac:dyDescent="0.25">
      <c r="A28" s="111" t="s">
        <v>189</v>
      </c>
      <c r="B28" s="111" t="s">
        <v>190</v>
      </c>
      <c r="C28" s="6">
        <v>6</v>
      </c>
      <c r="D28" s="105">
        <v>1</v>
      </c>
      <c r="E28" s="106">
        <f t="shared" si="0"/>
        <v>0.16666666666666666</v>
      </c>
      <c r="F28" s="106">
        <v>0.05</v>
      </c>
      <c r="G28" s="107"/>
      <c r="H28" s="7"/>
    </row>
    <row r="29" spans="1:8" ht="15" x14ac:dyDescent="0.25">
      <c r="A29" s="104" t="s">
        <v>191</v>
      </c>
      <c r="B29" s="104" t="s">
        <v>192</v>
      </c>
      <c r="C29" s="6">
        <v>4</v>
      </c>
      <c r="D29" s="105">
        <v>3</v>
      </c>
      <c r="E29" s="106">
        <f t="shared" si="0"/>
        <v>0.75</v>
      </c>
      <c r="F29" s="106">
        <v>0.15</v>
      </c>
      <c r="G29" s="107"/>
      <c r="H29" s="7"/>
    </row>
    <row r="30" spans="1:8" ht="15" x14ac:dyDescent="0.25">
      <c r="A30" s="111" t="s">
        <v>193</v>
      </c>
      <c r="B30" s="111" t="s">
        <v>194</v>
      </c>
      <c r="C30" s="6">
        <v>1</v>
      </c>
      <c r="D30" s="105">
        <v>1</v>
      </c>
      <c r="E30" s="106">
        <f t="shared" si="0"/>
        <v>1</v>
      </c>
      <c r="F30" s="106">
        <v>0.15</v>
      </c>
      <c r="G30" s="107"/>
      <c r="H30" s="7"/>
    </row>
    <row r="31" spans="1:8" ht="15" x14ac:dyDescent="0.25">
      <c r="A31" s="111" t="s">
        <v>195</v>
      </c>
      <c r="B31" s="111" t="s">
        <v>196</v>
      </c>
      <c r="C31" s="6">
        <v>5</v>
      </c>
      <c r="D31" s="105">
        <v>1</v>
      </c>
      <c r="E31" s="106">
        <f t="shared" si="0"/>
        <v>0.2</v>
      </c>
      <c r="F31" s="106">
        <v>0.05</v>
      </c>
      <c r="G31" s="107"/>
      <c r="H31" s="7"/>
    </row>
    <row r="32" spans="1:8" ht="15" x14ac:dyDescent="0.25">
      <c r="A32" s="111" t="s">
        <v>197</v>
      </c>
      <c r="B32" s="111" t="s">
        <v>198</v>
      </c>
      <c r="C32" s="6">
        <v>1</v>
      </c>
      <c r="D32" s="105">
        <v>0</v>
      </c>
      <c r="E32" s="106">
        <f t="shared" si="0"/>
        <v>0</v>
      </c>
      <c r="F32" s="106">
        <v>0.05</v>
      </c>
      <c r="G32" s="110"/>
      <c r="H32" s="7"/>
    </row>
    <row r="33" spans="1:8" ht="15" x14ac:dyDescent="0.25">
      <c r="A33" s="104" t="s">
        <v>199</v>
      </c>
      <c r="B33" s="104" t="s">
        <v>200</v>
      </c>
      <c r="C33" s="6">
        <v>6</v>
      </c>
      <c r="D33" s="105">
        <v>4</v>
      </c>
      <c r="E33" s="106">
        <f t="shared" si="0"/>
        <v>0.66666666666666663</v>
      </c>
      <c r="F33" s="106">
        <v>0.13</v>
      </c>
      <c r="G33" s="107"/>
      <c r="H33" s="7"/>
    </row>
    <row r="34" spans="1:8" ht="15" x14ac:dyDescent="0.25">
      <c r="A34" s="111" t="s">
        <v>201</v>
      </c>
      <c r="B34" s="111" t="s">
        <v>202</v>
      </c>
      <c r="C34" s="6">
        <v>3</v>
      </c>
      <c r="D34" s="105">
        <v>1</v>
      </c>
      <c r="E34" s="106">
        <f t="shared" si="0"/>
        <v>0.33333333333333331</v>
      </c>
      <c r="F34" s="106">
        <v>0.06</v>
      </c>
      <c r="G34" s="107"/>
      <c r="H34" s="7"/>
    </row>
    <row r="35" spans="1:8" ht="15" x14ac:dyDescent="0.25">
      <c r="A35" s="111" t="s">
        <v>203</v>
      </c>
      <c r="B35" s="111" t="s">
        <v>204</v>
      </c>
      <c r="C35" s="6">
        <v>3</v>
      </c>
      <c r="D35" s="105">
        <v>1</v>
      </c>
      <c r="E35" s="106">
        <f t="shared" ref="E35:E66" si="1">D35/C35</f>
        <v>0.33333333333333331</v>
      </c>
      <c r="F35" s="106">
        <v>0.06</v>
      </c>
      <c r="G35" s="107"/>
      <c r="H35" s="7"/>
    </row>
    <row r="36" spans="1:8" ht="15" x14ac:dyDescent="0.25">
      <c r="A36" s="111" t="s">
        <v>205</v>
      </c>
      <c r="B36" s="111" t="s">
        <v>206</v>
      </c>
      <c r="C36" s="6">
        <v>1</v>
      </c>
      <c r="D36" s="105">
        <v>1</v>
      </c>
      <c r="E36" s="106">
        <f t="shared" si="1"/>
        <v>1</v>
      </c>
      <c r="F36" s="106">
        <v>0.15</v>
      </c>
      <c r="G36" s="107"/>
      <c r="H36" s="7"/>
    </row>
    <row r="37" spans="1:8" ht="15" x14ac:dyDescent="0.25">
      <c r="A37" s="104" t="s">
        <v>207</v>
      </c>
      <c r="B37" s="104" t="s">
        <v>208</v>
      </c>
      <c r="C37" s="6">
        <v>2</v>
      </c>
      <c r="D37" s="105">
        <v>1</v>
      </c>
      <c r="E37" s="106">
        <f t="shared" si="1"/>
        <v>0.5</v>
      </c>
      <c r="F37" s="106">
        <v>0.1</v>
      </c>
      <c r="G37" s="107"/>
      <c r="H37" s="7"/>
    </row>
    <row r="38" spans="1:8" ht="15" x14ac:dyDescent="0.25">
      <c r="A38" s="111" t="s">
        <v>209</v>
      </c>
      <c r="B38" s="111" t="s">
        <v>210</v>
      </c>
      <c r="C38" s="6">
        <v>2</v>
      </c>
      <c r="D38" s="105">
        <v>0</v>
      </c>
      <c r="E38" s="106">
        <f t="shared" si="1"/>
        <v>0</v>
      </c>
      <c r="F38" s="106">
        <v>0.05</v>
      </c>
      <c r="G38" s="107"/>
      <c r="H38" s="7"/>
    </row>
    <row r="39" spans="1:8" ht="15" x14ac:dyDescent="0.25">
      <c r="A39" s="104" t="s">
        <v>211</v>
      </c>
      <c r="B39" s="104" t="s">
        <v>212</v>
      </c>
      <c r="C39" s="6">
        <v>3</v>
      </c>
      <c r="D39" s="105">
        <v>3</v>
      </c>
      <c r="E39" s="106">
        <f t="shared" si="1"/>
        <v>1</v>
      </c>
      <c r="F39" s="106">
        <v>0.15</v>
      </c>
      <c r="G39" s="107"/>
      <c r="H39" s="7"/>
    </row>
    <row r="40" spans="1:8" ht="15" x14ac:dyDescent="0.25">
      <c r="A40" s="111" t="s">
        <v>213</v>
      </c>
      <c r="B40" s="111" t="s">
        <v>214</v>
      </c>
      <c r="C40" s="6">
        <v>2</v>
      </c>
      <c r="D40" s="105">
        <v>0</v>
      </c>
      <c r="E40" s="106">
        <f t="shared" si="1"/>
        <v>0</v>
      </c>
      <c r="F40" s="106">
        <v>0.05</v>
      </c>
      <c r="G40" s="107"/>
      <c r="H40" s="7"/>
    </row>
    <row r="41" spans="1:8" ht="15" x14ac:dyDescent="0.25">
      <c r="A41" s="104" t="s">
        <v>215</v>
      </c>
      <c r="B41" s="104" t="s">
        <v>216</v>
      </c>
      <c r="C41" s="6">
        <v>10</v>
      </c>
      <c r="D41" s="105">
        <v>7</v>
      </c>
      <c r="E41" s="106">
        <f t="shared" si="1"/>
        <v>0.7</v>
      </c>
      <c r="F41" s="106">
        <v>0.14000000000000001</v>
      </c>
      <c r="G41" s="107"/>
      <c r="H41" s="7"/>
    </row>
    <row r="42" spans="1:8" ht="15" x14ac:dyDescent="0.25">
      <c r="A42" s="111" t="s">
        <v>217</v>
      </c>
      <c r="B42" s="111" t="s">
        <v>218</v>
      </c>
      <c r="C42" s="6">
        <v>1</v>
      </c>
      <c r="D42" s="105">
        <v>1</v>
      </c>
      <c r="E42" s="106">
        <f t="shared" si="1"/>
        <v>1</v>
      </c>
      <c r="F42" s="106">
        <v>0.15</v>
      </c>
      <c r="G42" s="107"/>
      <c r="H42" s="7"/>
    </row>
    <row r="43" spans="1:8" ht="15" x14ac:dyDescent="0.25">
      <c r="A43" s="104" t="s">
        <v>219</v>
      </c>
      <c r="B43" s="104" t="s">
        <v>220</v>
      </c>
      <c r="C43" s="6">
        <v>9</v>
      </c>
      <c r="D43" s="105">
        <v>5</v>
      </c>
      <c r="E43" s="106">
        <f t="shared" si="1"/>
        <v>0.55555555555555558</v>
      </c>
      <c r="F43" s="106">
        <v>0.11</v>
      </c>
      <c r="G43" s="107"/>
      <c r="H43" s="7"/>
    </row>
    <row r="44" spans="1:8" ht="15" x14ac:dyDescent="0.25">
      <c r="A44" s="111" t="s">
        <v>221</v>
      </c>
      <c r="B44" s="111" t="s">
        <v>222</v>
      </c>
      <c r="C44" s="6">
        <v>1</v>
      </c>
      <c r="D44" s="105">
        <v>1</v>
      </c>
      <c r="E44" s="106">
        <f t="shared" si="1"/>
        <v>1</v>
      </c>
      <c r="F44" s="106">
        <v>0.15</v>
      </c>
      <c r="G44" s="107"/>
      <c r="H44" s="7"/>
    </row>
    <row r="45" spans="1:8" ht="15" x14ac:dyDescent="0.25">
      <c r="A45" s="111" t="s">
        <v>223</v>
      </c>
      <c r="B45" s="111" t="s">
        <v>224</v>
      </c>
      <c r="C45" s="6">
        <v>4</v>
      </c>
      <c r="D45" s="105">
        <v>2</v>
      </c>
      <c r="E45" s="106">
        <f t="shared" si="1"/>
        <v>0.5</v>
      </c>
      <c r="F45" s="106">
        <v>0.1</v>
      </c>
      <c r="G45" s="107"/>
      <c r="H45" s="7"/>
    </row>
    <row r="46" spans="1:8" ht="15" x14ac:dyDescent="0.25">
      <c r="A46" s="104" t="s">
        <v>225</v>
      </c>
      <c r="B46" s="104" t="s">
        <v>226</v>
      </c>
      <c r="C46" s="6">
        <v>10</v>
      </c>
      <c r="D46" s="105">
        <v>4</v>
      </c>
      <c r="E46" s="106">
        <f t="shared" si="1"/>
        <v>0.4</v>
      </c>
      <c r="F46" s="106">
        <v>0.08</v>
      </c>
      <c r="G46" s="110"/>
      <c r="H46" s="7"/>
    </row>
    <row r="47" spans="1:8" ht="15" x14ac:dyDescent="0.25">
      <c r="A47" s="111" t="s">
        <v>227</v>
      </c>
      <c r="B47" s="111" t="s">
        <v>228</v>
      </c>
      <c r="C47" s="6">
        <v>3</v>
      </c>
      <c r="D47" s="105">
        <v>0</v>
      </c>
      <c r="E47" s="106">
        <f t="shared" si="1"/>
        <v>0</v>
      </c>
      <c r="F47" s="106">
        <v>0.05</v>
      </c>
      <c r="G47" s="107"/>
      <c r="H47" s="7"/>
    </row>
    <row r="48" spans="1:8" ht="15" x14ac:dyDescent="0.25">
      <c r="A48" s="111" t="s">
        <v>229</v>
      </c>
      <c r="B48" s="111" t="s">
        <v>230</v>
      </c>
      <c r="C48" s="6">
        <v>2</v>
      </c>
      <c r="D48" s="105">
        <v>2</v>
      </c>
      <c r="E48" s="106">
        <f t="shared" si="1"/>
        <v>1</v>
      </c>
      <c r="F48" s="106">
        <v>0.15</v>
      </c>
      <c r="G48" s="107"/>
      <c r="H48" s="7"/>
    </row>
    <row r="49" spans="1:8" ht="15" x14ac:dyDescent="0.25">
      <c r="A49" s="104" t="s">
        <v>231</v>
      </c>
      <c r="B49" s="104" t="s">
        <v>232</v>
      </c>
      <c r="C49" s="6">
        <v>5</v>
      </c>
      <c r="D49" s="105">
        <v>2</v>
      </c>
      <c r="E49" s="106">
        <f t="shared" si="1"/>
        <v>0.4</v>
      </c>
      <c r="F49" s="106">
        <v>0.08</v>
      </c>
      <c r="G49" s="110"/>
      <c r="H49" s="7"/>
    </row>
    <row r="50" spans="1:8" ht="15" x14ac:dyDescent="0.25">
      <c r="A50" s="111" t="s">
        <v>233</v>
      </c>
      <c r="B50" s="111" t="s">
        <v>234</v>
      </c>
      <c r="C50" s="6">
        <v>1</v>
      </c>
      <c r="D50" s="105">
        <v>1</v>
      </c>
      <c r="E50" s="106">
        <f t="shared" si="1"/>
        <v>1</v>
      </c>
      <c r="F50" s="106">
        <v>0.15</v>
      </c>
      <c r="G50" s="107"/>
      <c r="H50" s="7"/>
    </row>
    <row r="51" spans="1:8" ht="15" x14ac:dyDescent="0.25">
      <c r="A51" s="111" t="s">
        <v>235</v>
      </c>
      <c r="B51" s="111" t="s">
        <v>236</v>
      </c>
      <c r="C51" s="6">
        <v>2</v>
      </c>
      <c r="D51" s="105">
        <v>1</v>
      </c>
      <c r="E51" s="106">
        <f t="shared" si="1"/>
        <v>0.5</v>
      </c>
      <c r="F51" s="106">
        <v>0.1</v>
      </c>
      <c r="G51" s="107"/>
      <c r="H51" s="7"/>
    </row>
    <row r="52" spans="1:8" ht="15" x14ac:dyDescent="0.25">
      <c r="A52" s="111" t="s">
        <v>237</v>
      </c>
      <c r="B52" s="111" t="s">
        <v>238</v>
      </c>
      <c r="C52" s="6">
        <v>2</v>
      </c>
      <c r="D52" s="105">
        <v>0</v>
      </c>
      <c r="E52" s="106">
        <f t="shared" si="1"/>
        <v>0</v>
      </c>
      <c r="F52" s="106">
        <v>0.05</v>
      </c>
      <c r="G52" s="107"/>
      <c r="H52" s="7"/>
    </row>
    <row r="53" spans="1:8" ht="15" x14ac:dyDescent="0.25">
      <c r="A53" s="111" t="s">
        <v>239</v>
      </c>
      <c r="B53" s="111" t="s">
        <v>240</v>
      </c>
      <c r="C53" s="6">
        <v>2</v>
      </c>
      <c r="D53" s="105">
        <v>1</v>
      </c>
      <c r="E53" s="106">
        <f t="shared" si="1"/>
        <v>0.5</v>
      </c>
      <c r="F53" s="106">
        <v>0.1</v>
      </c>
      <c r="G53" s="107"/>
      <c r="H53" s="7"/>
    </row>
    <row r="54" spans="1:8" ht="15" x14ac:dyDescent="0.25">
      <c r="A54" s="104" t="s">
        <v>241</v>
      </c>
      <c r="B54" s="104" t="s">
        <v>242</v>
      </c>
      <c r="C54" s="6">
        <v>16</v>
      </c>
      <c r="D54" s="105">
        <v>10</v>
      </c>
      <c r="E54" s="106">
        <f t="shared" si="1"/>
        <v>0.625</v>
      </c>
      <c r="F54" s="106">
        <v>0.12</v>
      </c>
      <c r="G54" s="110"/>
      <c r="H54" s="7"/>
    </row>
    <row r="55" spans="1:8" ht="15" x14ac:dyDescent="0.25">
      <c r="A55" s="111" t="s">
        <v>243</v>
      </c>
      <c r="B55" s="111" t="s">
        <v>244</v>
      </c>
      <c r="C55" s="6">
        <v>5</v>
      </c>
      <c r="D55" s="105">
        <v>2</v>
      </c>
      <c r="E55" s="106">
        <f t="shared" si="1"/>
        <v>0.4</v>
      </c>
      <c r="F55" s="106">
        <v>0.08</v>
      </c>
      <c r="G55" s="107"/>
      <c r="H55" s="7"/>
    </row>
    <row r="56" spans="1:8" ht="15" x14ac:dyDescent="0.25">
      <c r="A56" s="104" t="s">
        <v>245</v>
      </c>
      <c r="B56" s="104" t="s">
        <v>246</v>
      </c>
      <c r="C56" s="6">
        <v>12</v>
      </c>
      <c r="D56" s="105">
        <v>6</v>
      </c>
      <c r="E56" s="106">
        <f t="shared" si="1"/>
        <v>0.5</v>
      </c>
      <c r="F56" s="106">
        <v>0.1</v>
      </c>
      <c r="G56" s="107"/>
      <c r="H56" s="7"/>
    </row>
    <row r="57" spans="1:8" ht="15" x14ac:dyDescent="0.25">
      <c r="A57" s="111" t="s">
        <v>247</v>
      </c>
      <c r="B57" s="111" t="s">
        <v>248</v>
      </c>
      <c r="C57" s="6">
        <v>11</v>
      </c>
      <c r="D57" s="6">
        <v>7</v>
      </c>
      <c r="E57" s="106">
        <f t="shared" si="1"/>
        <v>0.63636363636363635</v>
      </c>
      <c r="F57" s="106">
        <v>0.12</v>
      </c>
      <c r="G57" s="107"/>
      <c r="H57" s="7"/>
    </row>
    <row r="58" spans="1:8" ht="15" x14ac:dyDescent="0.25">
      <c r="A58" s="111" t="s">
        <v>249</v>
      </c>
      <c r="B58" s="111" t="s">
        <v>250</v>
      </c>
      <c r="C58" s="6">
        <v>3</v>
      </c>
      <c r="D58" s="105">
        <v>1</v>
      </c>
      <c r="E58" s="106">
        <f t="shared" si="1"/>
        <v>0.33333333333333331</v>
      </c>
      <c r="F58" s="106">
        <v>0.06</v>
      </c>
      <c r="G58" s="107"/>
      <c r="H58" s="7"/>
    </row>
    <row r="59" spans="1:8" ht="15" x14ac:dyDescent="0.25">
      <c r="A59" s="104" t="s">
        <v>251</v>
      </c>
      <c r="B59" s="104" t="s">
        <v>252</v>
      </c>
      <c r="C59" s="6">
        <v>2</v>
      </c>
      <c r="D59" s="105">
        <v>1</v>
      </c>
      <c r="E59" s="106">
        <f t="shared" si="1"/>
        <v>0.5</v>
      </c>
      <c r="F59" s="106">
        <v>0.1</v>
      </c>
      <c r="G59" s="107"/>
      <c r="H59" s="7"/>
    </row>
    <row r="60" spans="1:8" ht="15" x14ac:dyDescent="0.25">
      <c r="A60" s="111" t="s">
        <v>253</v>
      </c>
      <c r="B60" s="111" t="s">
        <v>254</v>
      </c>
      <c r="C60" s="6">
        <v>2</v>
      </c>
      <c r="D60" s="105">
        <v>0</v>
      </c>
      <c r="E60" s="106">
        <f t="shared" si="1"/>
        <v>0</v>
      </c>
      <c r="F60" s="106">
        <v>0.05</v>
      </c>
      <c r="G60" s="107"/>
      <c r="H60" s="7"/>
    </row>
    <row r="61" spans="1:8" ht="15" x14ac:dyDescent="0.25">
      <c r="A61" s="111" t="s">
        <v>255</v>
      </c>
      <c r="B61" s="111" t="s">
        <v>256</v>
      </c>
      <c r="C61" s="6">
        <v>3</v>
      </c>
      <c r="D61" s="105">
        <v>0</v>
      </c>
      <c r="E61" s="106">
        <f t="shared" si="1"/>
        <v>0</v>
      </c>
      <c r="F61" s="106">
        <v>0.05</v>
      </c>
      <c r="G61" s="107"/>
      <c r="H61" s="7"/>
    </row>
    <row r="62" spans="1:8" ht="15" x14ac:dyDescent="0.25">
      <c r="A62" s="111" t="s">
        <v>257</v>
      </c>
      <c r="B62" s="111" t="s">
        <v>258</v>
      </c>
      <c r="C62" s="6">
        <v>6</v>
      </c>
      <c r="D62" s="105">
        <v>3</v>
      </c>
      <c r="E62" s="106">
        <f t="shared" si="1"/>
        <v>0.5</v>
      </c>
      <c r="F62" s="106">
        <v>0.1</v>
      </c>
      <c r="G62" s="107"/>
      <c r="H62" s="7"/>
    </row>
    <row r="63" spans="1:8" ht="15" x14ac:dyDescent="0.25">
      <c r="A63" s="111" t="s">
        <v>259</v>
      </c>
      <c r="B63" s="111" t="s">
        <v>260</v>
      </c>
      <c r="C63" s="6">
        <v>3</v>
      </c>
      <c r="D63" s="105">
        <v>1</v>
      </c>
      <c r="E63" s="106">
        <f t="shared" si="1"/>
        <v>0.33333333333333331</v>
      </c>
      <c r="F63" s="106">
        <v>0.06</v>
      </c>
      <c r="G63" s="107"/>
      <c r="H63" s="7"/>
    </row>
    <row r="64" spans="1:8" ht="15" x14ac:dyDescent="0.25">
      <c r="A64" s="111" t="s">
        <v>261</v>
      </c>
      <c r="B64" s="111" t="s">
        <v>262</v>
      </c>
      <c r="C64" s="6">
        <v>5</v>
      </c>
      <c r="D64" s="6">
        <v>2</v>
      </c>
      <c r="E64" s="106">
        <f t="shared" si="1"/>
        <v>0.4</v>
      </c>
      <c r="F64" s="106">
        <v>0.08</v>
      </c>
      <c r="G64" s="107"/>
      <c r="H64" s="7"/>
    </row>
    <row r="65" spans="1:8" ht="15" x14ac:dyDescent="0.25">
      <c r="A65" s="111" t="s">
        <v>263</v>
      </c>
      <c r="B65" s="111" t="s">
        <v>264</v>
      </c>
      <c r="C65" s="6">
        <v>4</v>
      </c>
      <c r="D65" s="105">
        <v>1</v>
      </c>
      <c r="E65" s="106">
        <f t="shared" si="1"/>
        <v>0.25</v>
      </c>
      <c r="F65" s="106">
        <v>0.05</v>
      </c>
      <c r="G65" s="107"/>
      <c r="H65" s="7"/>
    </row>
    <row r="66" spans="1:8" ht="15" x14ac:dyDescent="0.25">
      <c r="A66" s="104" t="s">
        <v>265</v>
      </c>
      <c r="B66" s="104" t="s">
        <v>266</v>
      </c>
      <c r="C66" s="6">
        <v>7</v>
      </c>
      <c r="D66" s="105">
        <v>6</v>
      </c>
      <c r="E66" s="106">
        <f t="shared" si="1"/>
        <v>0.8571428571428571</v>
      </c>
      <c r="F66" s="106">
        <v>0.15</v>
      </c>
      <c r="G66" s="107"/>
      <c r="H66" s="7"/>
    </row>
    <row r="67" spans="1:8" ht="15" x14ac:dyDescent="0.25">
      <c r="A67" s="111" t="s">
        <v>267</v>
      </c>
      <c r="B67" s="111" t="s">
        <v>268</v>
      </c>
      <c r="C67" s="6">
        <v>7</v>
      </c>
      <c r="D67" s="105">
        <v>6</v>
      </c>
      <c r="E67" s="106">
        <f t="shared" ref="E67:E85" si="2">D67/C67</f>
        <v>0.8571428571428571</v>
      </c>
      <c r="F67" s="106">
        <v>0.15</v>
      </c>
      <c r="G67" s="107"/>
      <c r="H67" s="7"/>
    </row>
    <row r="68" spans="1:8" ht="15" x14ac:dyDescent="0.25">
      <c r="A68" s="104" t="s">
        <v>269</v>
      </c>
      <c r="B68" s="104" t="s">
        <v>270</v>
      </c>
      <c r="C68" s="6">
        <v>51</v>
      </c>
      <c r="D68" s="105">
        <v>41</v>
      </c>
      <c r="E68" s="106">
        <f t="shared" si="2"/>
        <v>0.80392156862745101</v>
      </c>
      <c r="F68" s="106">
        <v>0.15</v>
      </c>
      <c r="G68" s="107"/>
      <c r="H68" s="7"/>
    </row>
    <row r="69" spans="1:8" ht="15" x14ac:dyDescent="0.25">
      <c r="A69" s="111" t="s">
        <v>271</v>
      </c>
      <c r="B69" s="111" t="s">
        <v>272</v>
      </c>
      <c r="C69" s="6">
        <v>3</v>
      </c>
      <c r="D69" s="105">
        <v>2</v>
      </c>
      <c r="E69" s="106">
        <f t="shared" si="2"/>
        <v>0.66666666666666663</v>
      </c>
      <c r="F69" s="106">
        <v>0.13</v>
      </c>
      <c r="G69" s="107"/>
      <c r="H69" s="7"/>
    </row>
    <row r="70" spans="1:8" ht="15" x14ac:dyDescent="0.25">
      <c r="A70" s="111" t="s">
        <v>273</v>
      </c>
      <c r="B70" s="111" t="s">
        <v>274</v>
      </c>
      <c r="C70" s="6">
        <v>4</v>
      </c>
      <c r="D70" s="105">
        <v>1</v>
      </c>
      <c r="E70" s="106">
        <f t="shared" si="2"/>
        <v>0.25</v>
      </c>
      <c r="F70" s="106">
        <v>0.05</v>
      </c>
      <c r="G70" s="110"/>
      <c r="H70" s="7"/>
    </row>
    <row r="71" spans="1:8" ht="15" x14ac:dyDescent="0.25">
      <c r="A71" s="104" t="s">
        <v>275</v>
      </c>
      <c r="B71" s="104" t="s">
        <v>276</v>
      </c>
      <c r="C71" s="6">
        <v>17</v>
      </c>
      <c r="D71" s="105">
        <v>14</v>
      </c>
      <c r="E71" s="106">
        <f t="shared" si="2"/>
        <v>0.82352941176470584</v>
      </c>
      <c r="F71" s="106">
        <v>0.15</v>
      </c>
      <c r="G71" s="107"/>
      <c r="H71" s="7"/>
    </row>
    <row r="72" spans="1:8" ht="15" x14ac:dyDescent="0.25">
      <c r="A72" s="104" t="s">
        <v>277</v>
      </c>
      <c r="B72" s="104" t="s">
        <v>278</v>
      </c>
      <c r="C72" s="6">
        <v>3</v>
      </c>
      <c r="D72" s="105">
        <v>0</v>
      </c>
      <c r="E72" s="106">
        <f t="shared" si="2"/>
        <v>0</v>
      </c>
      <c r="F72" s="106">
        <v>0.05</v>
      </c>
      <c r="G72" s="107"/>
      <c r="H72" s="7"/>
    </row>
    <row r="73" spans="1:8" ht="15" x14ac:dyDescent="0.25">
      <c r="A73" s="111" t="s">
        <v>279</v>
      </c>
      <c r="B73" s="111" t="s">
        <v>280</v>
      </c>
      <c r="C73" s="6">
        <v>3</v>
      </c>
      <c r="D73" s="105">
        <v>0</v>
      </c>
      <c r="E73" s="106">
        <f t="shared" si="2"/>
        <v>0</v>
      </c>
      <c r="F73" s="106">
        <v>0.05</v>
      </c>
      <c r="G73" s="107"/>
      <c r="H73" s="7"/>
    </row>
    <row r="74" spans="1:8" ht="15" x14ac:dyDescent="0.25">
      <c r="A74" s="111" t="s">
        <v>281</v>
      </c>
      <c r="B74" s="111" t="s">
        <v>282</v>
      </c>
      <c r="C74" s="6">
        <v>3</v>
      </c>
      <c r="D74" s="105">
        <v>1</v>
      </c>
      <c r="E74" s="106">
        <f t="shared" si="2"/>
        <v>0.33333333333333331</v>
      </c>
      <c r="F74" s="106">
        <v>0.06</v>
      </c>
      <c r="G74" s="107"/>
      <c r="H74" s="7"/>
    </row>
    <row r="75" spans="1:8" ht="15" x14ac:dyDescent="0.25">
      <c r="A75" s="104" t="s">
        <v>283</v>
      </c>
      <c r="B75" s="104" t="s">
        <v>284</v>
      </c>
      <c r="C75" s="6">
        <v>33</v>
      </c>
      <c r="D75" s="105">
        <v>24</v>
      </c>
      <c r="E75" s="106">
        <f t="shared" si="2"/>
        <v>0.72727272727272729</v>
      </c>
      <c r="F75" s="106">
        <v>0.14000000000000001</v>
      </c>
      <c r="G75" s="107"/>
      <c r="H75" s="7"/>
    </row>
    <row r="76" spans="1:8" ht="15" x14ac:dyDescent="0.25">
      <c r="A76" s="104" t="s">
        <v>285</v>
      </c>
      <c r="B76" s="104" t="s">
        <v>286</v>
      </c>
      <c r="C76" s="6">
        <v>7</v>
      </c>
      <c r="D76" s="105">
        <v>2</v>
      </c>
      <c r="E76" s="106">
        <f t="shared" si="2"/>
        <v>0.2857142857142857</v>
      </c>
      <c r="F76" s="106">
        <v>0.05</v>
      </c>
      <c r="G76" s="107"/>
      <c r="H76" s="7"/>
    </row>
    <row r="77" spans="1:8" ht="15" x14ac:dyDescent="0.25">
      <c r="A77" s="104" t="s">
        <v>287</v>
      </c>
      <c r="B77" s="104" t="s">
        <v>288</v>
      </c>
      <c r="C77" s="6">
        <v>13</v>
      </c>
      <c r="D77" s="6">
        <v>7</v>
      </c>
      <c r="E77" s="106">
        <f t="shared" si="2"/>
        <v>0.53846153846153844</v>
      </c>
      <c r="F77" s="106">
        <v>0.1</v>
      </c>
      <c r="G77" s="107"/>
      <c r="H77" s="7"/>
    </row>
    <row r="78" spans="1:8" ht="15" x14ac:dyDescent="0.25">
      <c r="A78" s="111" t="s">
        <v>289</v>
      </c>
      <c r="B78" s="111" t="s">
        <v>290</v>
      </c>
      <c r="C78" s="6">
        <v>3</v>
      </c>
      <c r="D78" s="105">
        <v>2</v>
      </c>
      <c r="E78" s="106">
        <f t="shared" si="2"/>
        <v>0.66666666666666663</v>
      </c>
      <c r="F78" s="106">
        <v>0.13</v>
      </c>
      <c r="G78" s="107"/>
      <c r="H78" s="7"/>
    </row>
    <row r="79" spans="1:8" ht="15" x14ac:dyDescent="0.25">
      <c r="A79" s="111" t="s">
        <v>291</v>
      </c>
      <c r="B79" s="111" t="s">
        <v>292</v>
      </c>
      <c r="C79" s="6">
        <v>5</v>
      </c>
      <c r="D79" s="105">
        <v>1</v>
      </c>
      <c r="E79" s="106">
        <f t="shared" si="2"/>
        <v>0.2</v>
      </c>
      <c r="F79" s="106">
        <v>0.05</v>
      </c>
      <c r="G79" s="107"/>
      <c r="H79" s="7"/>
    </row>
    <row r="80" spans="1:8" ht="15" x14ac:dyDescent="0.25">
      <c r="A80" s="111" t="s">
        <v>293</v>
      </c>
      <c r="B80" s="111" t="s">
        <v>294</v>
      </c>
      <c r="C80" s="6">
        <v>6</v>
      </c>
      <c r="D80" s="105">
        <v>1</v>
      </c>
      <c r="E80" s="106">
        <f t="shared" si="2"/>
        <v>0.16666666666666666</v>
      </c>
      <c r="F80" s="106">
        <v>0.05</v>
      </c>
      <c r="G80" s="110"/>
      <c r="H80" s="7"/>
    </row>
    <row r="81" spans="1:8" ht="15" x14ac:dyDescent="0.25">
      <c r="A81" s="111" t="s">
        <v>295</v>
      </c>
      <c r="B81" s="111" t="s">
        <v>296</v>
      </c>
      <c r="C81" s="6">
        <v>2</v>
      </c>
      <c r="D81" s="105">
        <v>0</v>
      </c>
      <c r="E81" s="106">
        <f t="shared" si="2"/>
        <v>0</v>
      </c>
      <c r="F81" s="106">
        <v>0.05</v>
      </c>
      <c r="G81" s="107"/>
      <c r="H81" s="7"/>
    </row>
    <row r="82" spans="1:8" ht="15" x14ac:dyDescent="0.25">
      <c r="A82" s="111" t="s">
        <v>297</v>
      </c>
      <c r="B82" s="111" t="s">
        <v>298</v>
      </c>
      <c r="C82" s="6">
        <v>1</v>
      </c>
      <c r="D82" s="105">
        <v>1</v>
      </c>
      <c r="E82" s="106">
        <f t="shared" si="2"/>
        <v>1</v>
      </c>
      <c r="F82" s="106">
        <v>0.15</v>
      </c>
      <c r="G82" s="107"/>
      <c r="H82" s="7"/>
    </row>
    <row r="83" spans="1:8" ht="15" x14ac:dyDescent="0.25">
      <c r="A83" s="111" t="s">
        <v>299</v>
      </c>
      <c r="B83" s="111" t="s">
        <v>300</v>
      </c>
      <c r="C83" s="6">
        <v>1</v>
      </c>
      <c r="D83" s="105">
        <v>1</v>
      </c>
      <c r="E83" s="106">
        <f t="shared" si="2"/>
        <v>1</v>
      </c>
      <c r="F83" s="106">
        <v>0.15</v>
      </c>
      <c r="G83" s="107"/>
      <c r="H83" s="7"/>
    </row>
    <row r="84" spans="1:8" ht="15" x14ac:dyDescent="0.25">
      <c r="A84" s="104" t="s">
        <v>301</v>
      </c>
      <c r="B84" s="104" t="s">
        <v>302</v>
      </c>
      <c r="C84" s="6">
        <v>4</v>
      </c>
      <c r="D84" s="105">
        <v>4</v>
      </c>
      <c r="E84" s="106">
        <f t="shared" si="2"/>
        <v>1</v>
      </c>
      <c r="F84" s="106">
        <v>0.15</v>
      </c>
      <c r="G84" s="107"/>
      <c r="H84" s="7"/>
    </row>
    <row r="85" spans="1:8" ht="15" x14ac:dyDescent="0.25">
      <c r="A85" s="104" t="s">
        <v>303</v>
      </c>
      <c r="B85" s="104" t="s">
        <v>304</v>
      </c>
      <c r="C85" s="6">
        <v>39</v>
      </c>
      <c r="D85" s="105">
        <v>10</v>
      </c>
      <c r="E85" s="106">
        <f t="shared" si="2"/>
        <v>0.25641025641025639</v>
      </c>
      <c r="F85" s="106">
        <v>0.05</v>
      </c>
      <c r="G85" s="107"/>
      <c r="H85" s="7"/>
    </row>
    <row r="86" spans="1:8" x14ac:dyDescent="0.2">
      <c r="A86" s="112"/>
      <c r="B86" s="113"/>
      <c r="C86" s="105">
        <f>SUM(C3:C85)</f>
        <v>558</v>
      </c>
      <c r="D86" s="105">
        <f>SUM(D3:D85)</f>
        <v>311</v>
      </c>
    </row>
  </sheetData>
  <autoFilter ref="A2:G2">
    <sortState ref="A3:G86">
      <sortCondition ref="B2"/>
    </sortState>
  </autoFilter>
  <customSheetViews>
    <customSheetView guid="{FE77BB71-5BF9-4AB3-8CB7-40822B8D7754}" showGridLines="0" showAutoFilter="1" state="hidden">
      <selection activeCell="N37" sqref="N37"/>
      <pageMargins left="0" right="0" top="0" bottom="0" header="0" footer="0"/>
      <pageSetup orientation="landscape" r:id="rId1"/>
      <headerFooter alignWithMargins="0"/>
      <autoFilter ref="A2:J134"/>
    </customSheetView>
    <customSheetView guid="{314EE3D1-E070-4CC7-AC0A-800D99D32560}" showGridLines="0" showAutoFilter="1" state="hidden">
      <selection activeCell="N37" sqref="N37"/>
      <pageMargins left="0" right="0" top="0" bottom="0" header="0" footer="0"/>
      <pageSetup orientation="landscape" r:id="rId2"/>
      <headerFooter alignWithMargins="0"/>
      <autoFilter ref="A2:J134"/>
    </customSheetView>
  </customSheetViews>
  <mergeCells count="1">
    <mergeCell ref="A1:F1"/>
  </mergeCells>
  <pageMargins left="0.5" right="0.5" top="0.5" bottom="0.5" header="0.5" footer="0.5"/>
  <pageSetup scale="86" fitToHeight="2"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B5" sqref="B5"/>
    </sheetView>
  </sheetViews>
  <sheetFormatPr defaultColWidth="9.140625" defaultRowHeight="15" x14ac:dyDescent="0.25"/>
  <cols>
    <col min="1" max="1" width="5.5703125" style="35" customWidth="1"/>
    <col min="2" max="2" width="5.7109375" style="35" customWidth="1"/>
    <col min="3" max="3" width="150.7109375" style="55" customWidth="1"/>
    <col min="4" max="16384" width="9.140625" style="55"/>
  </cols>
  <sheetData>
    <row r="1" spans="1:29" s="56" customFormat="1" ht="18.75" x14ac:dyDescent="0.3">
      <c r="A1" s="51"/>
      <c r="B1" s="51"/>
      <c r="C1" s="65" t="s">
        <v>19</v>
      </c>
    </row>
    <row r="2" spans="1:29" ht="15" customHeight="1" x14ac:dyDescent="0.3">
      <c r="C2" s="33"/>
      <c r="D2" s="66"/>
      <c r="E2" s="66"/>
      <c r="F2" s="66"/>
      <c r="G2" s="66"/>
      <c r="H2" s="66"/>
      <c r="I2" s="66"/>
      <c r="J2" s="66"/>
      <c r="K2" s="66"/>
      <c r="L2" s="66"/>
      <c r="M2" s="66"/>
      <c r="N2" s="66"/>
      <c r="O2" s="66"/>
      <c r="P2" s="66"/>
      <c r="Q2" s="66"/>
      <c r="R2" s="66"/>
      <c r="S2" s="66"/>
      <c r="T2" s="66"/>
      <c r="U2" s="66"/>
      <c r="V2" s="66"/>
      <c r="W2" s="66"/>
      <c r="X2" s="66"/>
      <c r="Y2" s="66"/>
      <c r="Z2" s="66"/>
      <c r="AA2" s="66"/>
      <c r="AB2" s="66"/>
      <c r="AC2" s="66"/>
    </row>
    <row r="3" spans="1:29" s="50" customFormat="1" x14ac:dyDescent="0.25">
      <c r="A3" s="25"/>
      <c r="B3" s="59"/>
      <c r="C3" s="59" t="s">
        <v>20</v>
      </c>
      <c r="D3" s="25"/>
      <c r="E3" s="25"/>
      <c r="F3" s="25"/>
      <c r="G3" s="25"/>
      <c r="H3" s="25"/>
      <c r="I3" s="25"/>
      <c r="J3" s="25"/>
      <c r="K3" s="25"/>
      <c r="L3" s="25"/>
      <c r="M3" s="25"/>
      <c r="N3" s="25"/>
      <c r="O3" s="25"/>
      <c r="P3" s="25"/>
      <c r="Q3" s="25"/>
      <c r="R3" s="25"/>
      <c r="S3" s="25"/>
      <c r="T3" s="25"/>
      <c r="U3" s="25"/>
      <c r="V3" s="25"/>
      <c r="W3" s="25"/>
      <c r="X3" s="25"/>
      <c r="Y3" s="25"/>
      <c r="Z3" s="25"/>
      <c r="AA3" s="25"/>
      <c r="AB3" s="25"/>
      <c r="AC3" s="25"/>
    </row>
    <row r="4" spans="1:29" s="24" customFormat="1" x14ac:dyDescent="0.25">
      <c r="A4" s="25"/>
      <c r="B4" s="25"/>
      <c r="C4" s="67"/>
      <c r="D4" s="25"/>
      <c r="E4" s="25"/>
      <c r="F4" s="25"/>
      <c r="G4" s="25"/>
      <c r="H4" s="25"/>
      <c r="I4" s="25"/>
      <c r="J4" s="25"/>
      <c r="K4" s="25"/>
      <c r="L4" s="25"/>
      <c r="M4" s="25"/>
      <c r="N4" s="25"/>
      <c r="O4" s="25"/>
      <c r="P4" s="25"/>
      <c r="Q4" s="25"/>
      <c r="R4" s="25"/>
      <c r="S4" s="25"/>
      <c r="T4" s="25"/>
      <c r="U4" s="25"/>
      <c r="V4" s="25"/>
      <c r="W4" s="25"/>
      <c r="X4" s="25"/>
      <c r="Y4" s="25"/>
      <c r="Z4" s="25"/>
      <c r="AA4" s="25"/>
      <c r="AB4" s="25"/>
      <c r="AC4" s="25"/>
    </row>
    <row r="5" spans="1:29" s="24" customFormat="1" ht="45" x14ac:dyDescent="0.25">
      <c r="A5" s="25"/>
      <c r="B5" s="47" t="s">
        <v>383</v>
      </c>
      <c r="C5" s="27" t="s">
        <v>21</v>
      </c>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s="24" customFormat="1" x14ac:dyDescent="0.25">
      <c r="A6" s="25"/>
      <c r="B6" s="60"/>
      <c r="C6" s="27"/>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s="50" customFormat="1" x14ac:dyDescent="0.25">
      <c r="A7" s="25"/>
      <c r="B7" s="25"/>
      <c r="C7" s="27"/>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s="50" customFormat="1" ht="30" x14ac:dyDescent="0.25">
      <c r="A8" s="25"/>
      <c r="B8" s="47" t="s">
        <v>383</v>
      </c>
      <c r="C8" s="27" t="s">
        <v>22</v>
      </c>
      <c r="D8" s="25"/>
      <c r="E8" s="25"/>
      <c r="F8" s="25"/>
      <c r="G8" s="25"/>
      <c r="H8" s="25"/>
      <c r="I8" s="25"/>
      <c r="J8" s="25"/>
      <c r="K8" s="25"/>
      <c r="L8" s="25"/>
      <c r="M8" s="25"/>
      <c r="N8" s="25"/>
      <c r="O8" s="25"/>
      <c r="P8" s="25"/>
      <c r="Q8" s="25"/>
      <c r="R8" s="25"/>
      <c r="S8" s="25"/>
      <c r="T8" s="25"/>
      <c r="U8" s="25"/>
      <c r="V8" s="25"/>
      <c r="W8" s="25"/>
      <c r="X8" s="25"/>
      <c r="Y8" s="25"/>
      <c r="Z8" s="25"/>
      <c r="AA8" s="25"/>
      <c r="AB8" s="25"/>
      <c r="AC8" s="25"/>
    </row>
    <row r="9" spans="1:29" s="50" customFormat="1" x14ac:dyDescent="0.25">
      <c r="A9" s="25"/>
      <c r="B9" s="25"/>
      <c r="C9" s="27"/>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s="50" customFormat="1" x14ac:dyDescent="0.25">
      <c r="A10" s="25"/>
      <c r="B10" s="25"/>
      <c r="C10" s="27"/>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row>
    <row r="11" spans="1:29" s="24" customFormat="1" ht="30" customHeight="1" x14ac:dyDescent="0.25">
      <c r="A11" s="25"/>
      <c r="B11" s="47" t="s">
        <v>383</v>
      </c>
      <c r="C11" s="27" t="s">
        <v>23</v>
      </c>
    </row>
    <row r="12" spans="1:29" s="24" customFormat="1" x14ac:dyDescent="0.25">
      <c r="A12" s="25"/>
      <c r="B12" s="25"/>
      <c r="C12" s="57"/>
    </row>
    <row r="13" spans="1:29" s="24" customFormat="1" x14ac:dyDescent="0.25">
      <c r="A13" s="25"/>
      <c r="B13" s="25"/>
      <c r="C13" s="57"/>
    </row>
    <row r="14" spans="1:29" s="24" customFormat="1" ht="30" customHeight="1" x14ac:dyDescent="0.25">
      <c r="A14" s="25"/>
      <c r="B14" s="47" t="s">
        <v>383</v>
      </c>
      <c r="C14" s="27" t="s">
        <v>24</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row>
    <row r="15" spans="1:29" s="50" customFormat="1" x14ac:dyDescent="0.25">
      <c r="A15" s="25"/>
      <c r="B15" s="25"/>
      <c r="C15" s="27"/>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1:29" s="50" customFormat="1" x14ac:dyDescent="0.25">
      <c r="A16" s="25"/>
      <c r="B16" s="25"/>
      <c r="C16" s="27"/>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row>
    <row r="17" spans="1:3" s="24" customFormat="1" ht="30" customHeight="1" x14ac:dyDescent="0.25">
      <c r="A17" s="25"/>
      <c r="B17" s="47" t="s">
        <v>383</v>
      </c>
      <c r="C17" s="27" t="s">
        <v>25</v>
      </c>
    </row>
    <row r="18" spans="1:3" s="24" customFormat="1" x14ac:dyDescent="0.25">
      <c r="A18" s="25"/>
      <c r="B18" s="25"/>
      <c r="C18" s="27"/>
    </row>
    <row r="19" spans="1:3" s="24" customFormat="1" x14ac:dyDescent="0.25">
      <c r="A19" s="25"/>
      <c r="B19" s="25"/>
      <c r="C19" s="27"/>
    </row>
    <row r="20" spans="1:3" s="24" customFormat="1" ht="30" customHeight="1" x14ac:dyDescent="0.25">
      <c r="A20" s="25"/>
      <c r="B20" s="47" t="s">
        <v>383</v>
      </c>
      <c r="C20" s="58" t="s">
        <v>26</v>
      </c>
    </row>
    <row r="21" spans="1:3" s="24" customFormat="1" x14ac:dyDescent="0.25">
      <c r="A21" s="25"/>
      <c r="B21" s="25"/>
      <c r="C21" s="58"/>
    </row>
  </sheetData>
  <customSheetViews>
    <customSheetView guid="{FE77BB71-5BF9-4AB3-8CB7-40822B8D7754}">
      <selection activeCell="C20" sqref="C20"/>
      <pageMargins left="0" right="0" top="0" bottom="0" header="0" footer="0"/>
      <pageSetup scale="80" fitToHeight="7" orientation="landscape" r:id="rId1"/>
      <headerFooter>
        <oddFooter>&amp;R&amp;P</oddFooter>
      </headerFooter>
    </customSheetView>
    <customSheetView guid="{314EE3D1-E070-4CC7-AC0A-800D99D32560}">
      <pageMargins left="0" right="0" top="0" bottom="0" header="0" footer="0"/>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36"/>
  <sheetViews>
    <sheetView topLeftCell="A10" zoomScaleNormal="100" workbookViewId="0">
      <selection activeCell="D11" sqref="D11"/>
    </sheetView>
  </sheetViews>
  <sheetFormatPr defaultColWidth="9.140625" defaultRowHeight="15" x14ac:dyDescent="0.25"/>
  <cols>
    <col min="1" max="1" width="5.7109375" style="19" customWidth="1"/>
    <col min="2" max="2" width="27.7109375" style="19" customWidth="1"/>
    <col min="3" max="3" width="52.140625" style="19" customWidth="1"/>
    <col min="4" max="4" width="27.85546875" style="19" customWidth="1"/>
    <col min="5" max="5" width="50" style="19" customWidth="1"/>
    <col min="6" max="16384" width="9.140625" style="19"/>
  </cols>
  <sheetData>
    <row r="1" spans="2:13" s="15" customFormat="1" ht="18.75" customHeight="1" x14ac:dyDescent="0.3">
      <c r="B1" s="139" t="s">
        <v>27</v>
      </c>
      <c r="C1" s="140"/>
      <c r="D1" s="140"/>
      <c r="E1" s="140"/>
      <c r="F1" s="12"/>
      <c r="G1" s="12"/>
      <c r="H1" s="12"/>
      <c r="I1" s="12"/>
      <c r="J1" s="12"/>
      <c r="K1" s="12"/>
      <c r="L1" s="12"/>
      <c r="M1" s="12"/>
    </row>
    <row r="2" spans="2:13" s="15" customFormat="1" ht="15.75" x14ac:dyDescent="0.25">
      <c r="B2" s="16"/>
      <c r="C2" s="17"/>
      <c r="D2" s="18"/>
      <c r="E2" s="12"/>
      <c r="F2" s="64"/>
      <c r="G2" s="64"/>
      <c r="H2" s="64"/>
      <c r="I2" s="64"/>
      <c r="J2" s="64"/>
      <c r="K2" s="64"/>
      <c r="L2" s="64"/>
      <c r="M2" s="64"/>
    </row>
    <row r="3" spans="2:13" ht="45" customHeight="1" x14ac:dyDescent="0.25">
      <c r="B3" s="141" t="s">
        <v>28</v>
      </c>
      <c r="C3" s="141"/>
      <c r="D3" s="141"/>
      <c r="E3" s="141"/>
      <c r="F3" s="66"/>
      <c r="G3" s="66"/>
      <c r="H3" s="66"/>
      <c r="I3" s="66"/>
      <c r="J3" s="66"/>
      <c r="K3" s="66"/>
      <c r="L3" s="66"/>
      <c r="M3" s="66"/>
    </row>
    <row r="5" spans="2:13" ht="30" customHeight="1" x14ac:dyDescent="0.25">
      <c r="B5" s="142" t="s">
        <v>29</v>
      </c>
      <c r="C5" s="142"/>
      <c r="D5" s="142"/>
      <c r="E5" s="142"/>
      <c r="F5" s="66"/>
      <c r="G5" s="66"/>
      <c r="H5" s="66"/>
      <c r="I5" s="66"/>
      <c r="J5" s="66"/>
      <c r="K5" s="66"/>
      <c r="L5" s="66"/>
      <c r="M5" s="66"/>
    </row>
    <row r="6" spans="2:13" x14ac:dyDescent="0.25">
      <c r="B6" s="20"/>
      <c r="C6" s="66"/>
      <c r="D6" s="20"/>
      <c r="E6" s="21"/>
      <c r="F6" s="66"/>
      <c r="G6" s="66"/>
      <c r="H6" s="66"/>
      <c r="I6" s="66"/>
      <c r="J6" s="66"/>
      <c r="K6" s="66"/>
      <c r="L6" s="66"/>
      <c r="M6" s="66"/>
    </row>
    <row r="7" spans="2:13" x14ac:dyDescent="0.25">
      <c r="B7" s="76" t="s">
        <v>30</v>
      </c>
      <c r="C7" s="76" t="s">
        <v>31</v>
      </c>
      <c r="D7" s="76" t="s">
        <v>30</v>
      </c>
      <c r="E7" s="76" t="s">
        <v>32</v>
      </c>
      <c r="F7" s="66"/>
      <c r="G7" s="66"/>
      <c r="H7" s="66"/>
      <c r="I7" s="66"/>
      <c r="J7" s="66"/>
      <c r="K7" s="66"/>
      <c r="L7" s="66"/>
      <c r="M7" s="66"/>
    </row>
    <row r="8" spans="2:13" ht="15" customHeight="1" x14ac:dyDescent="0.25">
      <c r="B8" s="77">
        <v>43256</v>
      </c>
      <c r="C8" s="78" t="s">
        <v>327</v>
      </c>
      <c r="D8" s="79"/>
      <c r="E8" s="79"/>
      <c r="F8" s="66"/>
      <c r="G8" s="66"/>
      <c r="H8" s="66"/>
      <c r="I8" s="66"/>
      <c r="J8" s="66"/>
      <c r="K8" s="66"/>
      <c r="L8" s="66"/>
      <c r="M8" s="66"/>
    </row>
    <row r="9" spans="2:13" ht="15" customHeight="1" x14ac:dyDescent="0.25">
      <c r="B9" s="77">
        <v>43263</v>
      </c>
      <c r="C9" s="78" t="s">
        <v>327</v>
      </c>
      <c r="D9" s="79"/>
      <c r="E9" s="79"/>
      <c r="F9" s="66"/>
      <c r="G9" s="66"/>
      <c r="H9" s="66"/>
      <c r="I9" s="66"/>
      <c r="J9" s="66"/>
      <c r="K9" s="66"/>
      <c r="L9" s="66"/>
      <c r="M9" s="66"/>
    </row>
    <row r="10" spans="2:13" ht="15" customHeight="1" x14ac:dyDescent="0.25">
      <c r="B10" s="77">
        <v>43270</v>
      </c>
      <c r="C10" s="78" t="s">
        <v>388</v>
      </c>
      <c r="D10" s="79"/>
      <c r="E10" s="79"/>
      <c r="F10" s="66"/>
      <c r="G10" s="66"/>
      <c r="H10" s="66"/>
      <c r="I10" s="66"/>
      <c r="J10" s="66"/>
      <c r="K10" s="66"/>
      <c r="L10" s="66"/>
      <c r="M10" s="66"/>
    </row>
    <row r="11" spans="2:13" ht="15" customHeight="1" x14ac:dyDescent="0.25">
      <c r="B11" s="77">
        <v>43298</v>
      </c>
      <c r="C11" s="115" t="s">
        <v>388</v>
      </c>
      <c r="D11" s="79"/>
      <c r="E11" s="79"/>
      <c r="F11" s="66"/>
      <c r="G11" s="66"/>
      <c r="H11" s="66"/>
      <c r="I11" s="66"/>
      <c r="J11" s="66"/>
      <c r="K11" s="66"/>
      <c r="L11" s="66"/>
      <c r="M11" s="66"/>
    </row>
    <row r="12" spans="2:13" ht="15" customHeight="1" x14ac:dyDescent="0.25">
      <c r="B12" s="77"/>
      <c r="C12" s="78"/>
      <c r="D12" s="79"/>
      <c r="E12" s="79"/>
      <c r="F12" s="66"/>
      <c r="G12" s="66"/>
      <c r="H12" s="66"/>
      <c r="I12" s="66"/>
      <c r="J12" s="66"/>
      <c r="K12" s="66"/>
      <c r="L12" s="66"/>
      <c r="M12" s="66"/>
    </row>
    <row r="14" spans="2:13" x14ac:dyDescent="0.25">
      <c r="B14" s="80" t="s">
        <v>33</v>
      </c>
      <c r="C14" s="143" t="s">
        <v>34</v>
      </c>
      <c r="D14" s="143"/>
      <c r="E14" s="81" t="s">
        <v>14</v>
      </c>
      <c r="F14" s="66"/>
      <c r="G14" s="66"/>
      <c r="H14" s="66"/>
      <c r="I14" s="66"/>
      <c r="J14" s="66"/>
      <c r="K14" s="66"/>
      <c r="L14" s="66"/>
      <c r="M14" s="66"/>
    </row>
    <row r="15" spans="2:13" ht="15" customHeight="1" x14ac:dyDescent="0.25">
      <c r="B15" s="78" t="s">
        <v>312</v>
      </c>
      <c r="C15" s="138" t="s">
        <v>313</v>
      </c>
      <c r="D15" s="138"/>
      <c r="E15" s="82"/>
      <c r="F15" s="66"/>
      <c r="G15" s="66"/>
      <c r="H15" s="66"/>
      <c r="I15" s="66"/>
      <c r="J15" s="66"/>
      <c r="K15" s="66"/>
      <c r="L15" s="66"/>
      <c r="M15" s="66"/>
    </row>
    <row r="16" spans="2:13" ht="15" customHeight="1" x14ac:dyDescent="0.25">
      <c r="B16" s="78" t="s">
        <v>314</v>
      </c>
      <c r="C16" s="138" t="s">
        <v>315</v>
      </c>
      <c r="D16" s="138"/>
      <c r="E16" s="82"/>
      <c r="F16" s="66"/>
      <c r="G16" s="66"/>
      <c r="H16" s="66"/>
      <c r="I16" s="66"/>
      <c r="J16" s="66"/>
      <c r="K16" s="66"/>
      <c r="L16" s="66"/>
      <c r="M16" s="66"/>
    </row>
    <row r="17" spans="2:5" ht="15" customHeight="1" x14ac:dyDescent="0.25">
      <c r="B17" s="78" t="s">
        <v>316</v>
      </c>
      <c r="C17" s="138" t="s">
        <v>313</v>
      </c>
      <c r="D17" s="138"/>
      <c r="E17" s="82"/>
    </row>
    <row r="18" spans="2:5" ht="15" customHeight="1" x14ac:dyDescent="0.25">
      <c r="B18" s="78" t="s">
        <v>317</v>
      </c>
      <c r="C18" s="138" t="s">
        <v>318</v>
      </c>
      <c r="D18" s="138"/>
      <c r="E18" s="82"/>
    </row>
    <row r="19" spans="2:5" ht="15" customHeight="1" x14ac:dyDescent="0.25">
      <c r="B19" s="78" t="s">
        <v>319</v>
      </c>
      <c r="C19" s="138" t="s">
        <v>320</v>
      </c>
      <c r="D19" s="138"/>
      <c r="E19" s="82"/>
    </row>
    <row r="20" spans="2:5" ht="15" customHeight="1" x14ac:dyDescent="0.25">
      <c r="B20" s="78" t="s">
        <v>321</v>
      </c>
      <c r="C20" s="138" t="s">
        <v>322</v>
      </c>
      <c r="D20" s="138"/>
      <c r="E20" s="82"/>
    </row>
    <row r="21" spans="2:5" ht="15" customHeight="1" x14ac:dyDescent="0.25">
      <c r="B21" s="78" t="s">
        <v>323</v>
      </c>
      <c r="C21" s="138" t="s">
        <v>324</v>
      </c>
      <c r="D21" s="138"/>
      <c r="E21" s="82"/>
    </row>
    <row r="22" spans="2:5" ht="15" customHeight="1" x14ac:dyDescent="0.25">
      <c r="B22" s="19" t="s">
        <v>311</v>
      </c>
      <c r="C22" s="19" t="s">
        <v>307</v>
      </c>
      <c r="E22" s="82"/>
    </row>
    <row r="23" spans="2:5" ht="15" customHeight="1" x14ac:dyDescent="0.25">
      <c r="B23" s="78" t="s">
        <v>325</v>
      </c>
      <c r="C23" s="138" t="s">
        <v>326</v>
      </c>
      <c r="D23" s="138"/>
      <c r="E23" s="82"/>
    </row>
    <row r="24" spans="2:5" ht="15" customHeight="1" x14ac:dyDescent="0.25">
      <c r="B24" s="78" t="s">
        <v>328</v>
      </c>
      <c r="C24" s="138" t="s">
        <v>329</v>
      </c>
      <c r="D24" s="138"/>
      <c r="E24" s="82"/>
    </row>
    <row r="25" spans="2:5" ht="15" customHeight="1" x14ac:dyDescent="0.25">
      <c r="B25" s="78" t="s">
        <v>386</v>
      </c>
      <c r="C25" s="138" t="s">
        <v>387</v>
      </c>
      <c r="D25" s="138"/>
      <c r="E25" s="82"/>
    </row>
    <row r="26" spans="2:5" ht="15" customHeight="1" x14ac:dyDescent="0.25">
      <c r="B26" s="78"/>
      <c r="C26" s="138"/>
      <c r="D26" s="138"/>
      <c r="E26" s="82"/>
    </row>
    <row r="27" spans="2:5" ht="15" customHeight="1" x14ac:dyDescent="0.25">
      <c r="B27" s="78"/>
      <c r="C27" s="138"/>
      <c r="D27" s="138"/>
      <c r="E27" s="82"/>
    </row>
    <row r="28" spans="2:5" ht="15" customHeight="1" x14ac:dyDescent="0.25">
      <c r="B28" s="78"/>
      <c r="C28" s="138"/>
      <c r="D28" s="138"/>
      <c r="E28" s="82"/>
    </row>
    <row r="29" spans="2:5" ht="15" customHeight="1" x14ac:dyDescent="0.25">
      <c r="B29" s="78"/>
      <c r="C29" s="138"/>
      <c r="D29" s="138"/>
      <c r="E29" s="82"/>
    </row>
    <row r="30" spans="2:5" ht="15" customHeight="1" x14ac:dyDescent="0.25">
      <c r="B30" s="78"/>
      <c r="C30" s="138"/>
      <c r="D30" s="138"/>
      <c r="E30" s="82"/>
    </row>
    <row r="31" spans="2:5" ht="15" customHeight="1" x14ac:dyDescent="0.25">
      <c r="B31" s="78"/>
      <c r="C31" s="138"/>
      <c r="D31" s="138"/>
      <c r="E31" s="82"/>
    </row>
    <row r="32" spans="2:5" ht="15" customHeight="1" x14ac:dyDescent="0.25">
      <c r="B32" s="78"/>
      <c r="C32" s="138"/>
      <c r="D32" s="138"/>
      <c r="E32" s="82"/>
    </row>
    <row r="33" spans="2:5" ht="15" customHeight="1" x14ac:dyDescent="0.25">
      <c r="B33" s="78"/>
      <c r="C33" s="138"/>
      <c r="D33" s="138"/>
      <c r="E33" s="82"/>
    </row>
    <row r="34" spans="2:5" ht="15" customHeight="1" x14ac:dyDescent="0.25">
      <c r="B34" s="78"/>
      <c r="C34" s="138"/>
      <c r="D34" s="138"/>
      <c r="E34" s="82"/>
    </row>
    <row r="35" spans="2:5" ht="15" customHeight="1" x14ac:dyDescent="0.25">
      <c r="B35" s="78"/>
      <c r="C35" s="138"/>
      <c r="D35" s="138"/>
      <c r="E35" s="78"/>
    </row>
    <row r="36" spans="2:5" x14ac:dyDescent="0.25">
      <c r="B36" s="22"/>
      <c r="C36" s="23"/>
      <c r="D36" s="23"/>
      <c r="E36" s="22"/>
    </row>
  </sheetData>
  <customSheetViews>
    <customSheetView guid="{FE77BB71-5BF9-4AB3-8CB7-40822B8D7754}" topLeftCell="A13">
      <pageMargins left="0" right="0" top="0" bottom="0" header="0" footer="0"/>
      <pageSetup scale="80" orientation="landscape" r:id="rId1"/>
      <headerFooter>
        <oddFooter>&amp;R&amp;P</oddFooter>
      </headerFooter>
    </customSheetView>
    <customSheetView guid="{314EE3D1-E070-4CC7-AC0A-800D99D32560}">
      <pageMargins left="0" right="0" top="0" bottom="0" header="0" footer="0"/>
      <pageSetup scale="80" orientation="landscape" r:id="rId2"/>
      <headerFooter>
        <oddFooter>&amp;R&amp;P</oddFooter>
      </headerFooter>
    </customSheetView>
  </customSheetViews>
  <mergeCells count="24">
    <mergeCell ref="C35:D35"/>
    <mergeCell ref="C29:D29"/>
    <mergeCell ref="C30:D30"/>
    <mergeCell ref="C31:D31"/>
    <mergeCell ref="C32:D32"/>
    <mergeCell ref="C33:D33"/>
    <mergeCell ref="C34:D34"/>
    <mergeCell ref="C28:D28"/>
    <mergeCell ref="C17:D17"/>
    <mergeCell ref="C18:D18"/>
    <mergeCell ref="C19:D19"/>
    <mergeCell ref="C20:D20"/>
    <mergeCell ref="C21:D21"/>
    <mergeCell ref="C23:D23"/>
    <mergeCell ref="C24:D24"/>
    <mergeCell ref="C25:D25"/>
    <mergeCell ref="C26:D26"/>
    <mergeCell ref="C27:D27"/>
    <mergeCell ref="C16:D16"/>
    <mergeCell ref="B1:E1"/>
    <mergeCell ref="B3:E3"/>
    <mergeCell ref="B5:E5"/>
    <mergeCell ref="C14:D14"/>
    <mergeCell ref="C15:D15"/>
  </mergeCells>
  <dataValidations count="4">
    <dataValidation allowBlank="1" showInputMessage="1" showErrorMessage="1" promptTitle="Instructions" prompt="Indicate the date of each DCIP planning meeting." sqref="B8:B12"/>
    <dataValidation allowBlank="1" showInputMessage="1" showErrorMessage="1" promptTitle="Instructions" prompt="Indicate the location where this meeting was conducted." sqref="C8:C12"/>
    <dataValidation allowBlank="1" showInputMessage="1" showErrorMessage="1" promptTitle="Instructions" prompt="Enter the name of each member of the district's DCIP planning team." sqref="B15:B21 B23:B35"/>
    <dataValidation allowBlank="1" showInputMessage="1" showErrorMessage="1" promptTitle="Instructions" prompt="Enter the title and organization of each member of the district's DCIP planning team." sqref="C15:D21 C23:D35"/>
  </dataValidations>
  <pageMargins left="0.45" right="0.45" top="0.5" bottom="0.5" header="0.3" footer="0.05"/>
  <pageSetup scale="8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D89"/>
  <sheetViews>
    <sheetView zoomScaleNormal="100" workbookViewId="0">
      <selection activeCell="C89" sqref="C89"/>
    </sheetView>
  </sheetViews>
  <sheetFormatPr defaultColWidth="9.140625" defaultRowHeight="15" x14ac:dyDescent="0.25"/>
  <cols>
    <col min="1" max="1" width="5.5703125" style="42" customWidth="1"/>
    <col min="2" max="2" width="3.42578125" style="44" customWidth="1"/>
    <col min="3" max="3" width="150.7109375" style="42" customWidth="1"/>
    <col min="4" max="4" width="145.85546875" style="42" customWidth="1"/>
    <col min="5" max="16384" width="9.140625" style="42"/>
  </cols>
  <sheetData>
    <row r="1" spans="2:4" s="43" customFormat="1" ht="26.25" x14ac:dyDescent="0.3">
      <c r="B1" s="56"/>
      <c r="C1" s="65" t="s">
        <v>35</v>
      </c>
      <c r="D1" s="61" t="s">
        <v>36</v>
      </c>
    </row>
    <row r="2" spans="2:4" ht="12" customHeight="1" x14ac:dyDescent="0.3">
      <c r="B2" s="66"/>
      <c r="C2" s="33"/>
      <c r="D2" s="66"/>
    </row>
    <row r="3" spans="2:4" s="24" customFormat="1" ht="45" x14ac:dyDescent="0.25">
      <c r="C3" s="24" t="s">
        <v>37</v>
      </c>
      <c r="D3" s="62"/>
    </row>
    <row r="4" spans="2:4" s="24" customFormat="1" x14ac:dyDescent="0.25">
      <c r="D4" s="62"/>
    </row>
    <row r="5" spans="2:4" s="24" customFormat="1" ht="30" x14ac:dyDescent="0.25">
      <c r="C5" s="24" t="s">
        <v>38</v>
      </c>
      <c r="D5" s="62"/>
    </row>
    <row r="6" spans="2:4" s="24" customFormat="1" x14ac:dyDescent="0.25">
      <c r="D6" s="62"/>
    </row>
    <row r="7" spans="2:4" s="24" customFormat="1" x14ac:dyDescent="0.25">
      <c r="B7" s="144" t="s">
        <v>39</v>
      </c>
      <c r="C7" s="145"/>
      <c r="D7" s="62"/>
    </row>
    <row r="8" spans="2:4" s="24" customFormat="1" x14ac:dyDescent="0.25">
      <c r="B8" s="47"/>
      <c r="C8" t="s">
        <v>40</v>
      </c>
      <c r="D8" s="62"/>
    </row>
    <row r="9" spans="2:4" s="24" customFormat="1" x14ac:dyDescent="0.25">
      <c r="B9" s="47"/>
      <c r="C9" t="s">
        <v>41</v>
      </c>
      <c r="D9" s="62"/>
    </row>
    <row r="10" spans="2:4" s="24" customFormat="1" x14ac:dyDescent="0.25">
      <c r="B10" s="47" t="s">
        <v>389</v>
      </c>
      <c r="C10" t="s">
        <v>42</v>
      </c>
      <c r="D10" s="62"/>
    </row>
    <row r="11" spans="2:4" s="24" customFormat="1" x14ac:dyDescent="0.25">
      <c r="B11" s="47"/>
      <c r="C11" t="s">
        <v>43</v>
      </c>
      <c r="D11" s="62"/>
    </row>
    <row r="12" spans="2:4" s="25" customFormat="1" x14ac:dyDescent="0.25">
      <c r="C12" s="67"/>
      <c r="D12" s="62"/>
    </row>
    <row r="13" spans="2:4" s="24" customFormat="1" x14ac:dyDescent="0.25">
      <c r="B13" s="144" t="s">
        <v>44</v>
      </c>
      <c r="C13" s="145"/>
      <c r="D13" s="62"/>
    </row>
    <row r="14" spans="2:4" s="24" customFormat="1" x14ac:dyDescent="0.25">
      <c r="B14" s="48"/>
      <c r="C14" t="s">
        <v>45</v>
      </c>
      <c r="D14" s="62"/>
    </row>
    <row r="15" spans="2:4" s="24" customFormat="1" x14ac:dyDescent="0.25">
      <c r="B15" s="48"/>
      <c r="C15" t="s">
        <v>46</v>
      </c>
      <c r="D15" s="62"/>
    </row>
    <row r="16" spans="2:4" s="24" customFormat="1" x14ac:dyDescent="0.25">
      <c r="B16" s="48" t="s">
        <v>389</v>
      </c>
      <c r="C16" t="s">
        <v>47</v>
      </c>
      <c r="D16" s="62"/>
    </row>
    <row r="17" spans="2:4" s="24" customFormat="1" x14ac:dyDescent="0.25">
      <c r="B17" s="48"/>
      <c r="C17" t="s">
        <v>48</v>
      </c>
      <c r="D17" s="62"/>
    </row>
    <row r="18" spans="2:4" s="25" customFormat="1" x14ac:dyDescent="0.25">
      <c r="C18" s="67"/>
      <c r="D18" s="62"/>
    </row>
    <row r="19" spans="2:4" s="25" customFormat="1" ht="30" customHeight="1" x14ac:dyDescent="0.25">
      <c r="B19" s="146" t="s">
        <v>49</v>
      </c>
      <c r="C19" s="145"/>
      <c r="D19" s="62"/>
    </row>
    <row r="20" spans="2:4" s="24" customFormat="1" x14ac:dyDescent="0.25">
      <c r="B20" s="48"/>
      <c r="C20" s="45" t="s">
        <v>50</v>
      </c>
      <c r="D20" s="62"/>
    </row>
    <row r="21" spans="2:4" s="24" customFormat="1" x14ac:dyDescent="0.25">
      <c r="B21" s="48" t="s">
        <v>389</v>
      </c>
      <c r="C21" s="45" t="s">
        <v>51</v>
      </c>
      <c r="D21" s="62"/>
    </row>
    <row r="22" spans="2:4" s="24" customFormat="1" x14ac:dyDescent="0.25">
      <c r="B22" s="48"/>
      <c r="C22" s="45" t="s">
        <v>52</v>
      </c>
      <c r="D22" s="62"/>
    </row>
    <row r="23" spans="2:4" s="24" customFormat="1" x14ac:dyDescent="0.25">
      <c r="B23" s="48"/>
      <c r="C23" s="45" t="s">
        <v>53</v>
      </c>
      <c r="D23" s="62"/>
    </row>
    <row r="24" spans="2:4" s="25" customFormat="1" x14ac:dyDescent="0.25">
      <c r="C24" s="67"/>
      <c r="D24" s="62"/>
    </row>
    <row r="25" spans="2:4" s="24" customFormat="1" x14ac:dyDescent="0.25">
      <c r="B25" s="144" t="s">
        <v>54</v>
      </c>
      <c r="C25" s="145"/>
      <c r="D25" s="62"/>
    </row>
    <row r="26" spans="2:4" s="24" customFormat="1" x14ac:dyDescent="0.25">
      <c r="B26" s="48"/>
      <c r="C26" s="45" t="s">
        <v>55</v>
      </c>
      <c r="D26" s="62"/>
    </row>
    <row r="27" spans="2:4" s="24" customFormat="1" x14ac:dyDescent="0.25">
      <c r="B27" s="48"/>
      <c r="C27" s="45" t="s">
        <v>56</v>
      </c>
      <c r="D27" s="62"/>
    </row>
    <row r="28" spans="2:4" s="24" customFormat="1" x14ac:dyDescent="0.25">
      <c r="B28" s="48"/>
      <c r="C28" s="45" t="s">
        <v>57</v>
      </c>
      <c r="D28" s="62"/>
    </row>
    <row r="29" spans="2:4" s="24" customFormat="1" x14ac:dyDescent="0.25">
      <c r="B29" s="48" t="s">
        <v>389</v>
      </c>
      <c r="C29" s="45" t="s">
        <v>58</v>
      </c>
      <c r="D29" s="62"/>
    </row>
    <row r="30" spans="2:4" s="25" customFormat="1" x14ac:dyDescent="0.25">
      <c r="C30" s="67"/>
      <c r="D30" s="62"/>
    </row>
    <row r="31" spans="2:4" s="24" customFormat="1" ht="30" customHeight="1" x14ac:dyDescent="0.25">
      <c r="B31" s="144" t="s">
        <v>59</v>
      </c>
      <c r="C31" s="145"/>
      <c r="D31" s="62"/>
    </row>
    <row r="32" spans="2:4" s="24" customFormat="1" x14ac:dyDescent="0.25">
      <c r="B32" s="48"/>
      <c r="C32" t="s">
        <v>60</v>
      </c>
      <c r="D32" s="62"/>
    </row>
    <row r="33" spans="2:4" s="24" customFormat="1" x14ac:dyDescent="0.25">
      <c r="B33" s="48"/>
      <c r="C33" t="s">
        <v>61</v>
      </c>
      <c r="D33" s="62"/>
    </row>
    <row r="34" spans="2:4" s="24" customFormat="1" x14ac:dyDescent="0.25">
      <c r="B34" s="48"/>
      <c r="C34" t="s">
        <v>62</v>
      </c>
      <c r="D34" s="62"/>
    </row>
    <row r="35" spans="2:4" s="24" customFormat="1" x14ac:dyDescent="0.25">
      <c r="B35" s="48" t="s">
        <v>389</v>
      </c>
      <c r="C35" t="s">
        <v>63</v>
      </c>
      <c r="D35" s="62"/>
    </row>
    <row r="36" spans="2:4" s="25" customFormat="1" x14ac:dyDescent="0.25">
      <c r="C36" s="67"/>
      <c r="D36" s="62"/>
    </row>
    <row r="37" spans="2:4" s="24" customFormat="1" x14ac:dyDescent="0.25">
      <c r="B37" s="144" t="s">
        <v>64</v>
      </c>
      <c r="C37" s="145"/>
      <c r="D37" s="62"/>
    </row>
    <row r="38" spans="2:4" s="24" customFormat="1" x14ac:dyDescent="0.25">
      <c r="B38" s="47"/>
      <c r="C38" s="45" t="s">
        <v>65</v>
      </c>
      <c r="D38" s="62"/>
    </row>
    <row r="39" spans="2:4" s="24" customFormat="1" x14ac:dyDescent="0.25">
      <c r="B39" s="47"/>
      <c r="C39" s="45" t="s">
        <v>66</v>
      </c>
      <c r="D39" s="62"/>
    </row>
    <row r="40" spans="2:4" s="24" customFormat="1" x14ac:dyDescent="0.25">
      <c r="B40" s="47"/>
      <c r="C40" s="45" t="s">
        <v>67</v>
      </c>
      <c r="D40" s="62"/>
    </row>
    <row r="41" spans="2:4" s="24" customFormat="1" x14ac:dyDescent="0.25">
      <c r="B41" s="47"/>
      <c r="C41" s="45" t="s">
        <v>68</v>
      </c>
      <c r="D41" s="62"/>
    </row>
    <row r="42" spans="2:4" s="24" customFormat="1" x14ac:dyDescent="0.25">
      <c r="B42" s="46"/>
      <c r="C42" s="45" t="s">
        <v>69</v>
      </c>
      <c r="D42" s="62"/>
    </row>
    <row r="43" spans="2:4" s="24" customFormat="1" x14ac:dyDescent="0.25">
      <c r="B43" s="46" t="s">
        <v>389</v>
      </c>
      <c r="C43" s="45" t="s">
        <v>70</v>
      </c>
      <c r="D43" s="62"/>
    </row>
    <row r="44" spans="2:4" s="25" customFormat="1" x14ac:dyDescent="0.25">
      <c r="C44" s="67"/>
      <c r="D44" s="62"/>
    </row>
    <row r="45" spans="2:4" s="24" customFormat="1" x14ac:dyDescent="0.25">
      <c r="B45" s="144" t="s">
        <v>71</v>
      </c>
      <c r="C45" s="145"/>
      <c r="D45" s="62"/>
    </row>
    <row r="46" spans="2:4" s="24" customFormat="1" x14ac:dyDescent="0.25">
      <c r="B46" s="47"/>
      <c r="C46" s="45" t="s">
        <v>65</v>
      </c>
      <c r="D46" s="62"/>
    </row>
    <row r="47" spans="2:4" s="24" customFormat="1" x14ac:dyDescent="0.25">
      <c r="B47" s="47"/>
      <c r="C47" s="45" t="s">
        <v>66</v>
      </c>
      <c r="D47" s="62"/>
    </row>
    <row r="48" spans="2:4" s="24" customFormat="1" x14ac:dyDescent="0.25">
      <c r="B48" s="47"/>
      <c r="C48" s="45" t="s">
        <v>67</v>
      </c>
      <c r="D48" s="62"/>
    </row>
    <row r="49" spans="2:4" s="24" customFormat="1" x14ac:dyDescent="0.25">
      <c r="B49" s="47"/>
      <c r="C49" s="45" t="s">
        <v>68</v>
      </c>
      <c r="D49" s="62"/>
    </row>
    <row r="50" spans="2:4" s="24" customFormat="1" x14ac:dyDescent="0.25">
      <c r="B50" s="46"/>
      <c r="C50" s="45" t="s">
        <v>69</v>
      </c>
      <c r="D50" s="62"/>
    </row>
    <row r="51" spans="2:4" s="24" customFormat="1" x14ac:dyDescent="0.25">
      <c r="B51" s="46" t="s">
        <v>389</v>
      </c>
      <c r="C51" s="45" t="s">
        <v>70</v>
      </c>
      <c r="D51" s="62"/>
    </row>
    <row r="52" spans="2:4" s="25" customFormat="1" x14ac:dyDescent="0.25">
      <c r="C52" s="67"/>
      <c r="D52" s="62"/>
    </row>
    <row r="53" spans="2:4" s="25" customFormat="1" ht="15" customHeight="1" x14ac:dyDescent="0.25">
      <c r="C53" s="67" t="s">
        <v>72</v>
      </c>
    </row>
    <row r="54" spans="2:4" s="25" customFormat="1" x14ac:dyDescent="0.25">
      <c r="C54" s="67"/>
    </row>
    <row r="55" spans="2:4" s="24" customFormat="1" ht="30" x14ac:dyDescent="0.25">
      <c r="C55" s="26" t="s">
        <v>73</v>
      </c>
    </row>
    <row r="56" spans="2:4" s="25" customFormat="1" x14ac:dyDescent="0.25">
      <c r="C56" s="83" t="s">
        <v>390</v>
      </c>
      <c r="D56" s="63"/>
    </row>
    <row r="57" spans="2:4" s="25" customFormat="1" x14ac:dyDescent="0.25">
      <c r="C57" s="27"/>
    </row>
    <row r="58" spans="2:4" s="24" customFormat="1" ht="30" x14ac:dyDescent="0.25">
      <c r="C58" s="26" t="s">
        <v>74</v>
      </c>
    </row>
    <row r="59" spans="2:4" s="25" customFormat="1" x14ac:dyDescent="0.25">
      <c r="C59" s="83" t="s">
        <v>391</v>
      </c>
      <c r="D59" s="63"/>
    </row>
    <row r="60" spans="2:4" s="25" customFormat="1" x14ac:dyDescent="0.25">
      <c r="C60" s="27"/>
    </row>
    <row r="61" spans="2:4" s="24" customFormat="1" ht="15" customHeight="1" x14ac:dyDescent="0.25">
      <c r="C61" s="28" t="s">
        <v>75</v>
      </c>
    </row>
    <row r="62" spans="2:4" ht="18.75" x14ac:dyDescent="0.3">
      <c r="B62" s="66"/>
      <c r="C62" s="33"/>
      <c r="D62" s="66"/>
    </row>
    <row r="63" spans="2:4" s="25" customFormat="1" x14ac:dyDescent="0.25">
      <c r="C63" s="29" t="s">
        <v>76</v>
      </c>
    </row>
    <row r="64" spans="2:4" s="25" customFormat="1" x14ac:dyDescent="0.25">
      <c r="C64" s="83" t="s">
        <v>393</v>
      </c>
      <c r="D64" s="63"/>
    </row>
    <row r="65" spans="3:4" s="24" customFormat="1" x14ac:dyDescent="0.25">
      <c r="C65" s="30"/>
    </row>
    <row r="66" spans="3:4" s="25" customFormat="1" x14ac:dyDescent="0.25">
      <c r="C66" s="29" t="s">
        <v>77</v>
      </c>
    </row>
    <row r="67" spans="3:4" s="25" customFormat="1" x14ac:dyDescent="0.25">
      <c r="C67" s="83" t="s">
        <v>394</v>
      </c>
      <c r="D67" s="63"/>
    </row>
    <row r="68" spans="3:4" s="25" customFormat="1" x14ac:dyDescent="0.25">
      <c r="C68" s="27"/>
    </row>
    <row r="69" spans="3:4" s="24" customFormat="1" ht="15" customHeight="1" x14ac:dyDescent="0.25">
      <c r="C69" s="26" t="s">
        <v>78</v>
      </c>
    </row>
    <row r="70" spans="3:4" s="25" customFormat="1" ht="30" x14ac:dyDescent="0.25">
      <c r="C70" s="83" t="s">
        <v>395</v>
      </c>
      <c r="D70" s="63"/>
    </row>
    <row r="71" spans="3:4" s="25" customFormat="1" x14ac:dyDescent="0.25">
      <c r="C71" s="27"/>
    </row>
    <row r="72" spans="3:4" s="24" customFormat="1" x14ac:dyDescent="0.25">
      <c r="C72" s="26" t="s">
        <v>79</v>
      </c>
    </row>
    <row r="73" spans="3:4" s="25" customFormat="1" x14ac:dyDescent="0.25">
      <c r="C73" s="83" t="s">
        <v>396</v>
      </c>
      <c r="D73" s="63"/>
    </row>
    <row r="74" spans="3:4" s="25" customFormat="1" x14ac:dyDescent="0.25">
      <c r="C74" s="27"/>
    </row>
    <row r="75" spans="3:4" s="25" customFormat="1" x14ac:dyDescent="0.25">
      <c r="C75" s="29" t="s">
        <v>80</v>
      </c>
    </row>
    <row r="76" spans="3:4" s="25" customFormat="1" ht="60" x14ac:dyDescent="0.25">
      <c r="C76" s="83" t="s">
        <v>397</v>
      </c>
      <c r="D76" s="63"/>
    </row>
    <row r="77" spans="3:4" s="25" customFormat="1" x14ac:dyDescent="0.25">
      <c r="C77" s="27"/>
    </row>
    <row r="78" spans="3:4" s="25" customFormat="1" x14ac:dyDescent="0.25">
      <c r="C78" s="29" t="s">
        <v>81</v>
      </c>
    </row>
    <row r="79" spans="3:4" s="25" customFormat="1" x14ac:dyDescent="0.25">
      <c r="C79" s="83" t="s">
        <v>399</v>
      </c>
      <c r="D79" s="63"/>
    </row>
    <row r="80" spans="3:4" s="25" customFormat="1" x14ac:dyDescent="0.25">
      <c r="C80" s="27"/>
    </row>
    <row r="81" spans="3:4" x14ac:dyDescent="0.25">
      <c r="C81" s="31" t="s">
        <v>82</v>
      </c>
      <c r="D81" s="66"/>
    </row>
    <row r="82" spans="3:4" s="25" customFormat="1" x14ac:dyDescent="0.25">
      <c r="C82" s="83" t="s">
        <v>398</v>
      </c>
      <c r="D82" s="63"/>
    </row>
    <row r="84" spans="3:4" x14ac:dyDescent="0.25">
      <c r="C84" s="31" t="s">
        <v>83</v>
      </c>
      <c r="D84" s="66"/>
    </row>
    <row r="85" spans="3:4" s="25" customFormat="1" x14ac:dyDescent="0.25">
      <c r="C85" s="83" t="s">
        <v>400</v>
      </c>
      <c r="D85" s="63"/>
    </row>
    <row r="87" spans="3:4" x14ac:dyDescent="0.25">
      <c r="C87" s="31" t="s">
        <v>84</v>
      </c>
      <c r="D87" s="66"/>
    </row>
    <row r="88" spans="3:4" s="25" customFormat="1" x14ac:dyDescent="0.25">
      <c r="C88" s="83" t="s">
        <v>401</v>
      </c>
      <c r="D88" s="63"/>
    </row>
    <row r="89" spans="3:4" s="25" customFormat="1" x14ac:dyDescent="0.25">
      <c r="C89" s="27"/>
    </row>
  </sheetData>
  <customSheetViews>
    <customSheetView guid="{FE77BB71-5BF9-4AB3-8CB7-40822B8D7754}" topLeftCell="A61">
      <selection activeCell="C67" sqref="C67"/>
      <rowBreaks count="1" manualBreakCount="1">
        <brk id="36" min="1" max="2" man="1"/>
      </rowBreaks>
      <pageMargins left="0" right="0" top="0" bottom="0" header="0" footer="0"/>
      <pageSetup scale="80" fitToHeight="7" orientation="landscape" r:id="rId1"/>
      <headerFooter>
        <oddFooter>&amp;R&amp;P</oddFooter>
      </headerFooter>
    </customSheetView>
    <customSheetView guid="{314EE3D1-E070-4CC7-AC0A-800D99D32560}">
      <rowBreaks count="1" manualBreakCount="1">
        <brk id="36" min="1" max="2" man="1"/>
      </rowBreaks>
      <pageMargins left="0" right="0" top="0" bottom="0" header="0" footer="0"/>
      <pageSetup scale="80" fitToHeight="7" orientation="landscape" r:id="rId2"/>
      <headerFooter>
        <oddFooter>&amp;R&amp;P</oddFooter>
      </headerFooter>
    </customSheetView>
  </customSheetViews>
  <mergeCells count="7">
    <mergeCell ref="B45:C45"/>
    <mergeCell ref="B7:C7"/>
    <mergeCell ref="B13:C13"/>
    <mergeCell ref="B19:C19"/>
    <mergeCell ref="B25:C25"/>
    <mergeCell ref="B31:C31"/>
    <mergeCell ref="B37:C37"/>
  </mergeCells>
  <pageMargins left="0.45" right="0.45" top="0.5" bottom="0.5" header="0.3" footer="0.05"/>
  <pageSetup scale="80" fitToHeight="7" orientation="landscape" r:id="rId3"/>
  <headerFooter>
    <oddFooter>&amp;R&amp;P</oddFooter>
  </headerFooter>
  <rowBreaks count="1" manualBreakCount="1">
    <brk id="36" min="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24"/>
  <sheetViews>
    <sheetView topLeftCell="B7" zoomScaleNormal="100" workbookViewId="0">
      <selection activeCell="D9" sqref="D9"/>
    </sheetView>
  </sheetViews>
  <sheetFormatPr defaultRowHeight="15" x14ac:dyDescent="0.25"/>
  <cols>
    <col min="1" max="1" width="5.5703125" customWidth="1"/>
    <col min="2" max="3" width="18.7109375" customWidth="1"/>
    <col min="4" max="4" width="122.7109375" customWidth="1"/>
    <col min="5" max="5" width="135.7109375" style="41" customWidth="1"/>
  </cols>
  <sheetData>
    <row r="1" spans="2:5" ht="18.75" x14ac:dyDescent="0.25">
      <c r="B1" s="152" t="s">
        <v>85</v>
      </c>
      <c r="C1" s="152"/>
      <c r="D1" s="152"/>
      <c r="E1" s="147" t="s">
        <v>36</v>
      </c>
    </row>
    <row r="2" spans="2:5" x14ac:dyDescent="0.25">
      <c r="E2" s="148"/>
    </row>
    <row r="3" spans="2:5" ht="45" x14ac:dyDescent="0.25">
      <c r="B3" s="151" t="s">
        <v>85</v>
      </c>
      <c r="C3" s="150"/>
      <c r="D3" s="52" t="s">
        <v>86</v>
      </c>
      <c r="E3" s="84" t="str">
        <f>D3</f>
        <v xml:space="preserve">The district examines school systems and makes intentional decisions to identify and provide critical expectations, supports and structures in all areas of need so that schools are able to respond to their community and ensure that all students are successful.
</v>
      </c>
    </row>
    <row r="4" spans="2:5" ht="15" customHeight="1" x14ac:dyDescent="0.25">
      <c r="B4" s="153" t="s">
        <v>87</v>
      </c>
      <c r="C4" s="154"/>
      <c r="D4" s="116">
        <v>43221</v>
      </c>
      <c r="E4" s="84"/>
    </row>
    <row r="5" spans="2:5" ht="15" customHeight="1" x14ac:dyDescent="0.25">
      <c r="B5" s="153" t="s">
        <v>88</v>
      </c>
      <c r="C5" s="154"/>
      <c r="D5" s="85" t="s">
        <v>330</v>
      </c>
      <c r="E5" s="84"/>
    </row>
    <row r="6" spans="2:5" x14ac:dyDescent="0.25">
      <c r="B6" s="54"/>
      <c r="C6" s="54"/>
      <c r="E6" s="86" t="s">
        <v>89</v>
      </c>
    </row>
    <row r="7" spans="2:5" ht="120.75" customHeight="1" x14ac:dyDescent="0.25">
      <c r="B7" s="151" t="s">
        <v>90</v>
      </c>
      <c r="C7" s="150"/>
      <c r="D7" s="122" t="s">
        <v>331</v>
      </c>
      <c r="E7" s="88"/>
    </row>
    <row r="8" spans="2:5" x14ac:dyDescent="0.25">
      <c r="B8" s="13"/>
      <c r="C8" s="13"/>
      <c r="E8" s="86" t="s">
        <v>91</v>
      </c>
    </row>
    <row r="9" spans="2:5" ht="121.15" customHeight="1" x14ac:dyDescent="0.25">
      <c r="B9" s="149" t="s">
        <v>92</v>
      </c>
      <c r="C9" s="150"/>
      <c r="D9" s="122" t="s">
        <v>392</v>
      </c>
      <c r="E9" s="88"/>
    </row>
    <row r="10" spans="2:5" ht="60" customHeight="1" x14ac:dyDescent="0.25">
      <c r="B10" s="151" t="s">
        <v>93</v>
      </c>
      <c r="C10" s="150"/>
      <c r="D10" s="122" t="s">
        <v>332</v>
      </c>
      <c r="E10" s="88"/>
    </row>
    <row r="11" spans="2:5" x14ac:dyDescent="0.25">
      <c r="B11" s="13"/>
      <c r="C11" s="13"/>
      <c r="D11" s="117"/>
      <c r="E11" s="89"/>
    </row>
    <row r="12" spans="2:5" ht="75" x14ac:dyDescent="0.25">
      <c r="B12" s="90" t="s">
        <v>94</v>
      </c>
      <c r="C12" s="91" t="s">
        <v>95</v>
      </c>
      <c r="D12" s="119" t="s">
        <v>333</v>
      </c>
      <c r="E12" s="86" t="s">
        <v>97</v>
      </c>
    </row>
    <row r="13" spans="2:5" ht="45" x14ac:dyDescent="0.25">
      <c r="B13" s="118">
        <v>43282</v>
      </c>
      <c r="C13" s="118">
        <v>43313</v>
      </c>
      <c r="D13" s="122" t="s">
        <v>340</v>
      </c>
      <c r="E13" s="89"/>
    </row>
    <row r="14" spans="2:5" ht="60" x14ac:dyDescent="0.25">
      <c r="B14" s="120">
        <v>43299</v>
      </c>
      <c r="C14" s="120">
        <v>43330</v>
      </c>
      <c r="D14" s="122" t="s">
        <v>334</v>
      </c>
      <c r="E14" s="89"/>
    </row>
    <row r="15" spans="2:5" ht="60" x14ac:dyDescent="0.25">
      <c r="B15" s="120">
        <v>43361</v>
      </c>
      <c r="C15" s="120">
        <v>43239</v>
      </c>
      <c r="D15" s="87" t="s">
        <v>335</v>
      </c>
      <c r="E15" s="89"/>
    </row>
    <row r="16" spans="2:5" ht="45" x14ac:dyDescent="0.25">
      <c r="B16" s="120">
        <v>43361</v>
      </c>
      <c r="C16" s="120">
        <v>43239</v>
      </c>
      <c r="D16" s="121" t="s">
        <v>336</v>
      </c>
      <c r="E16" s="89"/>
    </row>
    <row r="17" spans="2:5" ht="60" x14ac:dyDescent="0.25">
      <c r="B17" s="120">
        <v>43361</v>
      </c>
      <c r="C17" s="120">
        <v>43239</v>
      </c>
      <c r="D17" s="121" t="s">
        <v>337</v>
      </c>
      <c r="E17" s="89"/>
    </row>
    <row r="18" spans="2:5" x14ac:dyDescent="0.25">
      <c r="B18" s="92"/>
      <c r="C18" s="92"/>
      <c r="D18" s="87"/>
      <c r="E18" s="89"/>
    </row>
    <row r="19" spans="2:5" x14ac:dyDescent="0.25">
      <c r="B19" s="92"/>
      <c r="C19" s="92"/>
      <c r="D19" s="87"/>
      <c r="E19" s="89"/>
    </row>
    <row r="20" spans="2:5" x14ac:dyDescent="0.25">
      <c r="B20" s="92"/>
      <c r="C20" s="92"/>
      <c r="D20" s="87"/>
      <c r="E20" s="89"/>
    </row>
    <row r="21" spans="2:5" x14ac:dyDescent="0.25">
      <c r="B21" s="92"/>
      <c r="C21" s="92"/>
      <c r="D21" s="87"/>
      <c r="E21" s="89"/>
    </row>
    <row r="22" spans="2:5" x14ac:dyDescent="0.25">
      <c r="B22" s="92"/>
      <c r="C22" s="92"/>
      <c r="D22" s="87"/>
      <c r="E22" s="89"/>
    </row>
    <row r="23" spans="2:5" x14ac:dyDescent="0.25">
      <c r="B23" s="92"/>
      <c r="C23" s="92"/>
      <c r="D23" s="87"/>
      <c r="E23" s="89"/>
    </row>
    <row r="24" spans="2:5" x14ac:dyDescent="0.25">
      <c r="B24" s="92"/>
      <c r="C24" s="92"/>
      <c r="D24" s="87"/>
      <c r="E24" s="89"/>
    </row>
  </sheetData>
  <customSheetViews>
    <customSheetView guid="{FE77BB71-5BF9-4AB3-8CB7-40822B8D7754}">
      <selection activeCell="D8" sqref="D6:D8"/>
      <pageMargins left="0" right="0" top="0" bottom="0" header="0" footer="0"/>
      <pageSetup scale="80" orientation="landscape" r:id="rId1"/>
      <headerFooter>
        <oddFooter>&amp;R&amp;P</oddFooter>
      </headerFooter>
    </customSheetView>
    <customSheetView guid="{314EE3D1-E070-4CC7-AC0A-800D99D32560}">
      <selection activeCell="E10" sqref="E10"/>
      <pageMargins left="0" right="0" top="0" bottom="0" header="0" footer="0"/>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24"/>
  <sheetViews>
    <sheetView topLeftCell="B4" zoomScaleNormal="100" workbookViewId="0">
      <selection activeCell="D17" sqref="D17"/>
    </sheetView>
  </sheetViews>
  <sheetFormatPr defaultRowHeight="15" x14ac:dyDescent="0.25"/>
  <cols>
    <col min="1" max="1" width="5.42578125" customWidth="1"/>
    <col min="2" max="3" width="18.7109375" customWidth="1"/>
    <col min="4" max="4" width="122.7109375" customWidth="1"/>
    <col min="5" max="5" width="135.7109375" style="49" customWidth="1"/>
  </cols>
  <sheetData>
    <row r="1" spans="2:5" ht="18.75" customHeight="1" x14ac:dyDescent="0.25">
      <c r="B1" s="152" t="s">
        <v>98</v>
      </c>
      <c r="C1" s="152"/>
      <c r="D1" s="152"/>
      <c r="E1" s="147" t="s">
        <v>36</v>
      </c>
    </row>
    <row r="2" spans="2:5" x14ac:dyDescent="0.25">
      <c r="E2" s="148"/>
    </row>
    <row r="3" spans="2:5" ht="30" customHeight="1" x14ac:dyDescent="0.25">
      <c r="B3" s="151" t="s">
        <v>99</v>
      </c>
      <c r="C3" s="150"/>
      <c r="D3" s="52" t="s">
        <v>100</v>
      </c>
      <c r="E3" s="84" t="str">
        <f>D3</f>
        <v>SOP 2.1 - The district works collaboratively with the school to provide opportunities and supports for the school leader to create, develop and nurture a school environment that is responsive to the needs of the entire school community.</v>
      </c>
    </row>
    <row r="4" spans="2:5" ht="15" customHeight="1" x14ac:dyDescent="0.25">
      <c r="B4" s="153" t="s">
        <v>87</v>
      </c>
      <c r="C4" s="154"/>
      <c r="D4" s="116">
        <v>43221</v>
      </c>
      <c r="E4" s="84"/>
    </row>
    <row r="5" spans="2:5" ht="15" customHeight="1" x14ac:dyDescent="0.25">
      <c r="B5" s="153" t="s">
        <v>88</v>
      </c>
      <c r="C5" s="154"/>
      <c r="D5" s="85" t="s">
        <v>338</v>
      </c>
      <c r="E5" s="84"/>
    </row>
    <row r="6" spans="2:5" x14ac:dyDescent="0.25">
      <c r="B6" s="54"/>
      <c r="C6" s="54"/>
      <c r="E6" s="86" t="s">
        <v>89</v>
      </c>
    </row>
    <row r="7" spans="2:5" ht="123" customHeight="1" x14ac:dyDescent="0.25">
      <c r="B7" s="151" t="s">
        <v>90</v>
      </c>
      <c r="C7" s="150"/>
      <c r="D7" s="87" t="s">
        <v>341</v>
      </c>
      <c r="E7" s="88"/>
    </row>
    <row r="8" spans="2:5" x14ac:dyDescent="0.25">
      <c r="B8" s="13"/>
      <c r="C8" s="13"/>
      <c r="E8" s="86" t="s">
        <v>91</v>
      </c>
    </row>
    <row r="9" spans="2:5" ht="75" customHeight="1" x14ac:dyDescent="0.25">
      <c r="B9" s="149" t="s">
        <v>92</v>
      </c>
      <c r="C9" s="150"/>
      <c r="D9" s="87" t="s">
        <v>339</v>
      </c>
      <c r="E9" s="88"/>
    </row>
    <row r="10" spans="2:5" ht="60" customHeight="1" x14ac:dyDescent="0.25">
      <c r="B10" s="151" t="s">
        <v>93</v>
      </c>
      <c r="C10" s="150"/>
      <c r="D10" s="87" t="s">
        <v>342</v>
      </c>
      <c r="E10" s="88"/>
    </row>
    <row r="11" spans="2:5" x14ac:dyDescent="0.25">
      <c r="B11" s="13"/>
      <c r="C11" s="13"/>
      <c r="E11" s="89"/>
    </row>
    <row r="12" spans="2:5" ht="75" x14ac:dyDescent="0.25">
      <c r="B12" s="90" t="s">
        <v>94</v>
      </c>
      <c r="C12" s="91" t="s">
        <v>95</v>
      </c>
      <c r="D12" s="53" t="s">
        <v>96</v>
      </c>
      <c r="E12" s="86" t="s">
        <v>97</v>
      </c>
    </row>
    <row r="13" spans="2:5" ht="45" x14ac:dyDescent="0.25">
      <c r="B13" s="118">
        <v>43313</v>
      </c>
      <c r="C13" s="118">
        <v>43678</v>
      </c>
      <c r="D13" s="87" t="s">
        <v>343</v>
      </c>
      <c r="E13" s="89"/>
    </row>
    <row r="14" spans="2:5" ht="30" x14ac:dyDescent="0.25">
      <c r="B14" s="120">
        <v>43330</v>
      </c>
      <c r="C14" s="120">
        <v>43391</v>
      </c>
      <c r="D14" s="87" t="s">
        <v>344</v>
      </c>
      <c r="E14" s="89"/>
    </row>
    <row r="15" spans="2:5" ht="30" x14ac:dyDescent="0.25">
      <c r="B15" s="120">
        <v>43330</v>
      </c>
      <c r="C15" s="120">
        <v>43391</v>
      </c>
      <c r="D15" s="87" t="s">
        <v>345</v>
      </c>
      <c r="E15" s="89"/>
    </row>
    <row r="16" spans="2:5" ht="45" x14ac:dyDescent="0.25">
      <c r="B16" s="120">
        <v>43330</v>
      </c>
      <c r="C16" s="120">
        <v>43391</v>
      </c>
      <c r="D16" s="87" t="s">
        <v>346</v>
      </c>
      <c r="E16" s="89"/>
    </row>
    <row r="17" spans="2:5" ht="45" x14ac:dyDescent="0.25">
      <c r="B17" s="120">
        <v>43330</v>
      </c>
      <c r="C17" s="120">
        <v>43391</v>
      </c>
      <c r="D17" s="87" t="s">
        <v>347</v>
      </c>
      <c r="E17" s="89"/>
    </row>
    <row r="18" spans="2:5" ht="45" x14ac:dyDescent="0.25">
      <c r="B18" s="120">
        <v>43330</v>
      </c>
      <c r="C18" s="120">
        <v>43391</v>
      </c>
      <c r="D18" s="87" t="s">
        <v>348</v>
      </c>
      <c r="E18" s="89"/>
    </row>
    <row r="19" spans="2:5" ht="45" x14ac:dyDescent="0.25">
      <c r="B19" s="120">
        <v>43391</v>
      </c>
      <c r="C19" s="120">
        <v>43270</v>
      </c>
      <c r="D19" s="87" t="s">
        <v>349</v>
      </c>
      <c r="E19" s="89"/>
    </row>
    <row r="20" spans="2:5" x14ac:dyDescent="0.25">
      <c r="B20" s="92"/>
      <c r="C20" s="92"/>
      <c r="D20" s="87"/>
      <c r="E20" s="89"/>
    </row>
    <row r="21" spans="2:5" x14ac:dyDescent="0.25">
      <c r="B21" s="92"/>
      <c r="C21" s="92"/>
      <c r="D21" s="87"/>
      <c r="E21" s="89"/>
    </row>
    <row r="22" spans="2:5" x14ac:dyDescent="0.25">
      <c r="B22" s="92"/>
      <c r="C22" s="92"/>
      <c r="D22" s="87"/>
      <c r="E22" s="89"/>
    </row>
    <row r="23" spans="2:5" x14ac:dyDescent="0.25">
      <c r="B23" s="92"/>
      <c r="C23" s="92"/>
      <c r="D23" s="87"/>
      <c r="E23" s="89"/>
    </row>
    <row r="24" spans="2:5" x14ac:dyDescent="0.25">
      <c r="B24" s="92"/>
      <c r="C24" s="92"/>
      <c r="D24" s="87"/>
      <c r="E24" s="89"/>
    </row>
  </sheetData>
  <customSheetViews>
    <customSheetView guid="{FE77BB71-5BF9-4AB3-8CB7-40822B8D7754}" hiddenColumns="1">
      <pageMargins left="0" right="0" top="0" bottom="0" header="0" footer="0"/>
      <pageSetup scale="80" orientation="landscape" r:id="rId1"/>
      <headerFooter>
        <oddFooter>&amp;R&amp;P</oddFooter>
      </headerFooter>
    </customSheetView>
    <customSheetView guid="{314EE3D1-E070-4CC7-AC0A-800D99D32560}" hiddenColumns="1">
      <pageMargins left="0" right="0" top="0" bottom="0" header="0" footer="0"/>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E24"/>
  <sheetViews>
    <sheetView topLeftCell="B4" zoomScaleNormal="100" workbookViewId="0">
      <selection activeCell="D20" sqref="D20"/>
    </sheetView>
  </sheetViews>
  <sheetFormatPr defaultRowHeight="15" x14ac:dyDescent="0.25"/>
  <cols>
    <col min="1" max="1" width="5.42578125" customWidth="1"/>
    <col min="2" max="3" width="18.7109375" customWidth="1"/>
    <col min="4" max="4" width="122.7109375" customWidth="1"/>
    <col min="5" max="5" width="135.7109375" style="49" customWidth="1"/>
  </cols>
  <sheetData>
    <row r="1" spans="2:5" ht="18.75" customHeight="1" x14ac:dyDescent="0.25">
      <c r="B1" s="152" t="s">
        <v>101</v>
      </c>
      <c r="C1" s="152"/>
      <c r="D1" s="152"/>
      <c r="E1" s="147" t="s">
        <v>36</v>
      </c>
    </row>
    <row r="2" spans="2:5" x14ac:dyDescent="0.25">
      <c r="E2" s="148"/>
    </row>
    <row r="3" spans="2:5" ht="30" x14ac:dyDescent="0.25">
      <c r="B3" s="151" t="s">
        <v>99</v>
      </c>
      <c r="C3" s="150"/>
      <c r="D3" s="52" t="s">
        <v>102</v>
      </c>
      <c r="E3" s="84" t="str">
        <f>D3</f>
        <v>SOP 3.1 - The district works collaboratively with the school(s) to ensure CCLS curriculum that provide 21st Century and College and Career Readiness skills in all content areas and provides fiscal and human resources for implementation.</v>
      </c>
    </row>
    <row r="4" spans="2:5" ht="15" customHeight="1" x14ac:dyDescent="0.25">
      <c r="B4" s="153" t="s">
        <v>87</v>
      </c>
      <c r="C4" s="154"/>
      <c r="D4" s="123">
        <v>43238</v>
      </c>
      <c r="E4" s="84"/>
    </row>
    <row r="5" spans="2:5" ht="15" customHeight="1" x14ac:dyDescent="0.25">
      <c r="B5" s="153" t="s">
        <v>88</v>
      </c>
      <c r="C5" s="154"/>
      <c r="D5" s="85" t="s">
        <v>338</v>
      </c>
      <c r="E5" s="84"/>
    </row>
    <row r="6" spans="2:5" x14ac:dyDescent="0.25">
      <c r="B6" s="54"/>
      <c r="C6" s="54"/>
      <c r="E6" s="86" t="s">
        <v>89</v>
      </c>
    </row>
    <row r="7" spans="2:5" ht="125.25" customHeight="1" x14ac:dyDescent="0.25">
      <c r="B7" s="151" t="s">
        <v>90</v>
      </c>
      <c r="C7" s="150"/>
      <c r="D7" s="87" t="s">
        <v>350</v>
      </c>
      <c r="E7" s="88"/>
    </row>
    <row r="8" spans="2:5" x14ac:dyDescent="0.25">
      <c r="B8" s="13"/>
      <c r="C8" s="13"/>
      <c r="E8" s="86" t="s">
        <v>91</v>
      </c>
    </row>
    <row r="9" spans="2:5" ht="75" customHeight="1" x14ac:dyDescent="0.25">
      <c r="B9" s="149" t="s">
        <v>92</v>
      </c>
      <c r="C9" s="150"/>
      <c r="D9" s="87" t="s">
        <v>351</v>
      </c>
      <c r="E9" s="88"/>
    </row>
    <row r="10" spans="2:5" ht="60" customHeight="1" x14ac:dyDescent="0.25">
      <c r="B10" s="151" t="s">
        <v>93</v>
      </c>
      <c r="C10" s="150"/>
      <c r="D10" s="87" t="s">
        <v>352</v>
      </c>
      <c r="E10" s="88"/>
    </row>
    <row r="11" spans="2:5" x14ac:dyDescent="0.25">
      <c r="B11" s="13"/>
      <c r="C11" s="13"/>
      <c r="E11" s="89"/>
    </row>
    <row r="12" spans="2:5" ht="75" x14ac:dyDescent="0.25">
      <c r="B12" s="90" t="s">
        <v>94</v>
      </c>
      <c r="C12" s="91" t="s">
        <v>95</v>
      </c>
      <c r="D12" s="53" t="s">
        <v>96</v>
      </c>
      <c r="E12" s="86" t="s">
        <v>97</v>
      </c>
    </row>
    <row r="13" spans="2:5" ht="60" x14ac:dyDescent="0.25">
      <c r="B13" s="120">
        <v>43361</v>
      </c>
      <c r="C13" s="120">
        <v>43391</v>
      </c>
      <c r="D13" s="87" t="s">
        <v>353</v>
      </c>
      <c r="E13" s="89"/>
    </row>
    <row r="14" spans="2:5" ht="45" x14ac:dyDescent="0.25">
      <c r="B14" s="120">
        <v>43422</v>
      </c>
      <c r="C14" s="120">
        <v>43119</v>
      </c>
      <c r="D14" s="87" t="s">
        <v>354</v>
      </c>
      <c r="E14" s="89"/>
    </row>
    <row r="15" spans="2:5" ht="30" x14ac:dyDescent="0.25">
      <c r="B15" s="120">
        <v>43361</v>
      </c>
      <c r="C15" s="120">
        <v>43361</v>
      </c>
      <c r="D15" s="87" t="s">
        <v>355</v>
      </c>
      <c r="E15" s="89"/>
    </row>
    <row r="16" spans="2:5" ht="31.15" customHeight="1" x14ac:dyDescent="0.25">
      <c r="B16" s="120">
        <v>43361</v>
      </c>
      <c r="C16" s="120">
        <v>43391</v>
      </c>
      <c r="D16" s="87" t="s">
        <v>356</v>
      </c>
      <c r="E16" s="89"/>
    </row>
    <row r="17" spans="2:5" ht="45" x14ac:dyDescent="0.25">
      <c r="B17" s="120">
        <v>43422</v>
      </c>
      <c r="C17" s="120">
        <v>43270</v>
      </c>
      <c r="D17" s="87" t="s">
        <v>357</v>
      </c>
      <c r="E17" s="89"/>
    </row>
    <row r="18" spans="2:5" ht="45" x14ac:dyDescent="0.25">
      <c r="B18" s="120">
        <v>43422</v>
      </c>
      <c r="C18" s="120">
        <v>43270</v>
      </c>
      <c r="D18" s="87" t="s">
        <v>358</v>
      </c>
      <c r="E18" s="89"/>
    </row>
    <row r="19" spans="2:5" ht="30" x14ac:dyDescent="0.25">
      <c r="B19" s="120">
        <v>43422</v>
      </c>
      <c r="C19" s="120">
        <v>43270</v>
      </c>
      <c r="D19" s="87" t="s">
        <v>359</v>
      </c>
      <c r="E19" s="89"/>
    </row>
    <row r="20" spans="2:5" ht="45" x14ac:dyDescent="0.25">
      <c r="B20" s="120">
        <v>43330</v>
      </c>
      <c r="C20" s="120">
        <v>43361</v>
      </c>
      <c r="D20" s="87" t="s">
        <v>360</v>
      </c>
      <c r="E20" s="89"/>
    </row>
    <row r="21" spans="2:5" x14ac:dyDescent="0.25">
      <c r="B21" s="92"/>
      <c r="C21" s="92"/>
      <c r="D21" s="87"/>
      <c r="E21" s="89"/>
    </row>
    <row r="22" spans="2:5" x14ac:dyDescent="0.25">
      <c r="B22" s="92"/>
      <c r="C22" s="92"/>
      <c r="D22" s="87"/>
      <c r="E22" s="89"/>
    </row>
    <row r="23" spans="2:5" x14ac:dyDescent="0.25">
      <c r="B23" s="92"/>
      <c r="C23" s="92"/>
      <c r="D23" s="87"/>
      <c r="E23" s="89"/>
    </row>
    <row r="24" spans="2:5" x14ac:dyDescent="0.25">
      <c r="B24" s="92"/>
      <c r="C24" s="92"/>
      <c r="D24" s="87"/>
      <c r="E24" s="89"/>
    </row>
  </sheetData>
  <customSheetViews>
    <customSheetView guid="{FE77BB71-5BF9-4AB3-8CB7-40822B8D7754}" hiddenColumns="1">
      <pageMargins left="0" right="0" top="0" bottom="0" header="0" footer="0"/>
      <pageSetup scale="80" orientation="landscape" r:id="rId1"/>
      <headerFooter>
        <oddFooter>&amp;R&amp;P</oddFooter>
      </headerFooter>
    </customSheetView>
    <customSheetView guid="{314EE3D1-E070-4CC7-AC0A-800D99D32560}" hiddenColumns="1">
      <pageMargins left="0" right="0" top="0" bottom="0" header="0" footer="0"/>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E24"/>
  <sheetViews>
    <sheetView topLeftCell="B10" zoomScaleNormal="100" workbookViewId="0">
      <selection activeCell="D15" sqref="D15"/>
    </sheetView>
  </sheetViews>
  <sheetFormatPr defaultRowHeight="15" x14ac:dyDescent="0.25"/>
  <cols>
    <col min="1" max="1" width="5.42578125" customWidth="1"/>
    <col min="2" max="3" width="18.7109375" customWidth="1"/>
    <col min="4" max="4" width="122.7109375" customWidth="1"/>
    <col min="5" max="5" width="135.7109375" style="49" customWidth="1"/>
  </cols>
  <sheetData>
    <row r="1" spans="2:5" ht="18.75" customHeight="1" x14ac:dyDescent="0.25">
      <c r="B1" s="152" t="s">
        <v>103</v>
      </c>
      <c r="C1" s="152"/>
      <c r="D1" s="152"/>
      <c r="E1" s="147" t="s">
        <v>36</v>
      </c>
    </row>
    <row r="2" spans="2:5" x14ac:dyDescent="0.25">
      <c r="E2" s="148"/>
    </row>
    <row r="3" spans="2:5" ht="30" customHeight="1" x14ac:dyDescent="0.25">
      <c r="B3" s="151" t="s">
        <v>99</v>
      </c>
      <c r="C3" s="150"/>
      <c r="D3" s="52" t="s">
        <v>104</v>
      </c>
      <c r="E3" s="84" t="str">
        <f>D3</f>
        <v>SOP 4.1 - The district works collaboratively with the school to provide opportunities and supports for teachers to develop strategies and practices and addresses effective planning and account for student data, needs, goals, and levels of engagement.</v>
      </c>
    </row>
    <row r="4" spans="2:5" ht="15" customHeight="1" x14ac:dyDescent="0.25">
      <c r="B4" s="153" t="s">
        <v>87</v>
      </c>
      <c r="C4" s="154"/>
      <c r="D4" s="116">
        <v>43221</v>
      </c>
      <c r="E4" s="84"/>
    </row>
    <row r="5" spans="2:5" ht="15" customHeight="1" x14ac:dyDescent="0.25">
      <c r="B5" s="153" t="s">
        <v>88</v>
      </c>
      <c r="C5" s="154"/>
      <c r="D5" s="85" t="s">
        <v>338</v>
      </c>
      <c r="E5" s="84"/>
    </row>
    <row r="6" spans="2:5" x14ac:dyDescent="0.25">
      <c r="B6" s="54"/>
      <c r="C6" s="54"/>
      <c r="E6" s="86" t="s">
        <v>89</v>
      </c>
    </row>
    <row r="7" spans="2:5" ht="124.5" customHeight="1" x14ac:dyDescent="0.25">
      <c r="B7" s="151" t="s">
        <v>90</v>
      </c>
      <c r="C7" s="150"/>
      <c r="D7" s="87" t="s">
        <v>361</v>
      </c>
      <c r="E7" s="88"/>
    </row>
    <row r="8" spans="2:5" x14ac:dyDescent="0.25">
      <c r="B8" s="13"/>
      <c r="C8" s="13"/>
      <c r="E8" s="86" t="s">
        <v>91</v>
      </c>
    </row>
    <row r="9" spans="2:5" ht="75" customHeight="1" x14ac:dyDescent="0.25">
      <c r="B9" s="149" t="s">
        <v>92</v>
      </c>
      <c r="C9" s="150"/>
      <c r="D9" s="87" t="s">
        <v>362</v>
      </c>
      <c r="E9" s="88"/>
    </row>
    <row r="10" spans="2:5" ht="60" customHeight="1" x14ac:dyDescent="0.25">
      <c r="B10" s="151" t="s">
        <v>93</v>
      </c>
      <c r="C10" s="150"/>
      <c r="D10" s="87" t="s">
        <v>363</v>
      </c>
      <c r="E10" s="88"/>
    </row>
    <row r="11" spans="2:5" x14ac:dyDescent="0.25">
      <c r="B11" s="13"/>
      <c r="C11" s="13"/>
      <c r="E11" s="89"/>
    </row>
    <row r="12" spans="2:5" ht="75" x14ac:dyDescent="0.25">
      <c r="B12" s="90" t="s">
        <v>94</v>
      </c>
      <c r="C12" s="91" t="s">
        <v>95</v>
      </c>
      <c r="D12" s="53" t="s">
        <v>96</v>
      </c>
      <c r="E12" s="86" t="s">
        <v>97</v>
      </c>
    </row>
    <row r="13" spans="2:5" ht="60" x14ac:dyDescent="0.25">
      <c r="B13" s="120">
        <v>43330</v>
      </c>
      <c r="C13" s="120">
        <v>43361</v>
      </c>
      <c r="D13" s="87" t="s">
        <v>364</v>
      </c>
      <c r="E13" s="89"/>
    </row>
    <row r="14" spans="2:5" ht="60" x14ac:dyDescent="0.25">
      <c r="B14" s="120">
        <v>43361</v>
      </c>
      <c r="C14" s="120">
        <v>43119</v>
      </c>
      <c r="D14" s="87" t="s">
        <v>365</v>
      </c>
      <c r="E14" s="89"/>
    </row>
    <row r="15" spans="2:5" ht="60" x14ac:dyDescent="0.25">
      <c r="B15" s="120">
        <v>43361</v>
      </c>
      <c r="C15" s="120">
        <v>43209</v>
      </c>
      <c r="D15" s="87" t="s">
        <v>366</v>
      </c>
      <c r="E15" s="89"/>
    </row>
    <row r="16" spans="2:5" x14ac:dyDescent="0.25">
      <c r="B16" s="92"/>
      <c r="C16" s="92"/>
      <c r="D16" s="87"/>
      <c r="E16" s="89"/>
    </row>
    <row r="17" spans="2:5" x14ac:dyDescent="0.25">
      <c r="B17" s="92"/>
      <c r="C17" s="92"/>
      <c r="D17" s="87"/>
      <c r="E17" s="89"/>
    </row>
    <row r="18" spans="2:5" x14ac:dyDescent="0.25">
      <c r="B18" s="92"/>
      <c r="C18" s="92"/>
      <c r="D18" s="87"/>
      <c r="E18" s="89"/>
    </row>
    <row r="19" spans="2:5" x14ac:dyDescent="0.25">
      <c r="B19" s="92"/>
      <c r="C19" s="92"/>
      <c r="D19" s="87"/>
      <c r="E19" s="89"/>
    </row>
    <row r="20" spans="2:5" x14ac:dyDescent="0.25">
      <c r="B20" s="92"/>
      <c r="C20" s="92"/>
      <c r="D20" s="87"/>
      <c r="E20" s="89"/>
    </row>
    <row r="21" spans="2:5" x14ac:dyDescent="0.25">
      <c r="B21" s="92"/>
      <c r="C21" s="92"/>
      <c r="D21" s="87"/>
      <c r="E21" s="89"/>
    </row>
    <row r="22" spans="2:5" x14ac:dyDescent="0.25">
      <c r="B22" s="92"/>
      <c r="C22" s="92"/>
      <c r="D22" s="87"/>
      <c r="E22" s="89"/>
    </row>
    <row r="23" spans="2:5" x14ac:dyDescent="0.25">
      <c r="B23" s="92"/>
      <c r="C23" s="92"/>
      <c r="D23" s="87"/>
      <c r="E23" s="89"/>
    </row>
    <row r="24" spans="2:5" x14ac:dyDescent="0.25">
      <c r="B24" s="92"/>
      <c r="C24" s="92"/>
      <c r="D24" s="87"/>
      <c r="E24" s="89"/>
    </row>
  </sheetData>
  <customSheetViews>
    <customSheetView guid="{FE77BB71-5BF9-4AB3-8CB7-40822B8D7754}" hiddenColumns="1">
      <pageMargins left="0" right="0" top="0" bottom="0" header="0" footer="0"/>
      <pageSetup scale="80" orientation="landscape" r:id="rId1"/>
      <headerFooter>
        <oddFooter>&amp;R&amp;P</oddFooter>
      </headerFooter>
    </customSheetView>
    <customSheetView guid="{314EE3D1-E070-4CC7-AC0A-800D99D32560}" hiddenColumns="1">
      <pageMargins left="0" right="0" top="0" bottom="0" header="0" footer="0"/>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24"/>
  <sheetViews>
    <sheetView topLeftCell="B7" zoomScaleNormal="100" workbookViewId="0">
      <selection activeCell="D9" sqref="D9"/>
    </sheetView>
  </sheetViews>
  <sheetFormatPr defaultRowHeight="15" x14ac:dyDescent="0.25"/>
  <cols>
    <col min="1" max="1" width="5.42578125" customWidth="1"/>
    <col min="2" max="3" width="18.7109375" customWidth="1"/>
    <col min="4" max="4" width="122.7109375" customWidth="1"/>
    <col min="5" max="5" width="135.7109375" style="49" customWidth="1"/>
  </cols>
  <sheetData>
    <row r="1" spans="2:5" ht="18.75" customHeight="1" x14ac:dyDescent="0.25">
      <c r="B1" s="152" t="s">
        <v>105</v>
      </c>
      <c r="C1" s="152"/>
      <c r="D1" s="152"/>
      <c r="E1" s="147" t="s">
        <v>36</v>
      </c>
    </row>
    <row r="2" spans="2:5" x14ac:dyDescent="0.25">
      <c r="E2" s="148"/>
    </row>
    <row r="3" spans="2:5" ht="30" x14ac:dyDescent="0.25">
      <c r="B3" s="151" t="s">
        <v>99</v>
      </c>
      <c r="C3" s="150"/>
      <c r="D3" s="52" t="s">
        <v>106</v>
      </c>
      <c r="E3" s="84" t="str">
        <f>D3</f>
        <v>SOP 5.1 - The district creates policy and works collaboratively with the school to provide opportunities  and resources that positively support students' social and emotional developmental health.</v>
      </c>
    </row>
    <row r="4" spans="2:5" ht="15" customHeight="1" x14ac:dyDescent="0.25">
      <c r="B4" s="153" t="s">
        <v>87</v>
      </c>
      <c r="C4" s="154"/>
      <c r="D4" s="116">
        <v>43221</v>
      </c>
      <c r="E4" s="84"/>
    </row>
    <row r="5" spans="2:5" ht="15" customHeight="1" x14ac:dyDescent="0.25">
      <c r="B5" s="153" t="s">
        <v>88</v>
      </c>
      <c r="C5" s="154"/>
      <c r="D5" s="85" t="s">
        <v>338</v>
      </c>
      <c r="E5" s="84"/>
    </row>
    <row r="6" spans="2:5" x14ac:dyDescent="0.25">
      <c r="B6" s="54"/>
      <c r="C6" s="54"/>
      <c r="E6" s="86" t="s">
        <v>89</v>
      </c>
    </row>
    <row r="7" spans="2:5" ht="129" customHeight="1" x14ac:dyDescent="0.25">
      <c r="B7" s="151" t="s">
        <v>90</v>
      </c>
      <c r="C7" s="150"/>
      <c r="D7" s="87" t="s">
        <v>367</v>
      </c>
      <c r="E7" s="88"/>
    </row>
    <row r="8" spans="2:5" x14ac:dyDescent="0.25">
      <c r="B8" s="13"/>
      <c r="C8" s="13"/>
      <c r="E8" s="86" t="s">
        <v>91</v>
      </c>
    </row>
    <row r="9" spans="2:5" ht="75" customHeight="1" x14ac:dyDescent="0.25">
      <c r="B9" s="149" t="s">
        <v>92</v>
      </c>
      <c r="C9" s="150"/>
      <c r="D9" s="87" t="s">
        <v>368</v>
      </c>
      <c r="E9" s="88"/>
    </row>
    <row r="10" spans="2:5" ht="73.150000000000006" customHeight="1" x14ac:dyDescent="0.25">
      <c r="B10" s="151" t="s">
        <v>93</v>
      </c>
      <c r="C10" s="150"/>
      <c r="D10" s="87" t="s">
        <v>369</v>
      </c>
      <c r="E10" s="88"/>
    </row>
    <row r="11" spans="2:5" x14ac:dyDescent="0.25">
      <c r="B11" s="13"/>
      <c r="C11" s="13"/>
      <c r="E11" s="89"/>
    </row>
    <row r="12" spans="2:5" ht="75" x14ac:dyDescent="0.25">
      <c r="B12" s="90" t="s">
        <v>94</v>
      </c>
      <c r="C12" s="91" t="s">
        <v>95</v>
      </c>
      <c r="D12" s="53" t="s">
        <v>96</v>
      </c>
      <c r="E12" s="86" t="s">
        <v>97</v>
      </c>
    </row>
    <row r="13" spans="2:5" ht="30" x14ac:dyDescent="0.25">
      <c r="B13" s="118">
        <v>43282</v>
      </c>
      <c r="C13" s="120">
        <v>43361</v>
      </c>
      <c r="D13" s="87" t="s">
        <v>370</v>
      </c>
      <c r="E13" s="89"/>
    </row>
    <row r="14" spans="2:5" ht="45" x14ac:dyDescent="0.25">
      <c r="B14" s="120">
        <v>43330</v>
      </c>
      <c r="C14" s="120">
        <v>43361</v>
      </c>
      <c r="D14" s="87" t="s">
        <v>371</v>
      </c>
      <c r="E14" s="89"/>
    </row>
    <row r="15" spans="2:5" ht="75" x14ac:dyDescent="0.25">
      <c r="B15" s="120">
        <v>43299</v>
      </c>
      <c r="C15" s="120">
        <v>43239</v>
      </c>
      <c r="D15" s="87" t="s">
        <v>372</v>
      </c>
      <c r="E15" s="89"/>
    </row>
    <row r="16" spans="2:5" ht="45" x14ac:dyDescent="0.25">
      <c r="B16" s="120">
        <v>43361</v>
      </c>
      <c r="C16" s="120">
        <v>43391</v>
      </c>
      <c r="D16" s="87" t="s">
        <v>373</v>
      </c>
      <c r="E16" s="89"/>
    </row>
    <row r="17" spans="2:5" ht="45" x14ac:dyDescent="0.25">
      <c r="B17" s="120">
        <v>43299</v>
      </c>
      <c r="C17" s="120">
        <v>43330</v>
      </c>
      <c r="D17" s="87" t="s">
        <v>374</v>
      </c>
      <c r="E17" s="89"/>
    </row>
    <row r="18" spans="2:5" ht="60" x14ac:dyDescent="0.25">
      <c r="B18" s="120">
        <v>43330</v>
      </c>
      <c r="C18" s="120">
        <v>43178</v>
      </c>
      <c r="D18" s="87" t="s">
        <v>375</v>
      </c>
      <c r="E18" s="89"/>
    </row>
    <row r="19" spans="2:5" ht="45" x14ac:dyDescent="0.25">
      <c r="B19" s="120">
        <v>43391</v>
      </c>
      <c r="C19" s="120">
        <v>43178</v>
      </c>
      <c r="D19" s="87" t="s">
        <v>376</v>
      </c>
      <c r="E19" s="89"/>
    </row>
    <row r="20" spans="2:5" x14ac:dyDescent="0.25">
      <c r="B20" s="92"/>
      <c r="C20" s="92"/>
      <c r="D20" s="87"/>
      <c r="E20" s="89"/>
    </row>
    <row r="21" spans="2:5" x14ac:dyDescent="0.25">
      <c r="B21" s="92"/>
      <c r="C21" s="92"/>
      <c r="D21" s="87"/>
      <c r="E21" s="89"/>
    </row>
    <row r="22" spans="2:5" x14ac:dyDescent="0.25">
      <c r="B22" s="92"/>
      <c r="C22" s="92"/>
      <c r="D22" s="87"/>
      <c r="E22" s="89"/>
    </row>
    <row r="23" spans="2:5" x14ac:dyDescent="0.25">
      <c r="B23" s="92"/>
      <c r="C23" s="92"/>
      <c r="D23" s="87"/>
      <c r="E23" s="89"/>
    </row>
    <row r="24" spans="2:5" x14ac:dyDescent="0.25">
      <c r="B24" s="92"/>
      <c r="C24" s="92"/>
      <c r="D24" s="87"/>
      <c r="E24" s="89"/>
    </row>
  </sheetData>
  <customSheetViews>
    <customSheetView guid="{FE77BB71-5BF9-4AB3-8CB7-40822B8D7754}" hiddenColumns="1">
      <pageMargins left="0" right="0" top="0" bottom="0" header="0" footer="0"/>
      <pageSetup scale="80" orientation="landscape" r:id="rId1"/>
      <headerFooter>
        <oddFooter>&amp;R&amp;P</oddFooter>
      </headerFooter>
    </customSheetView>
    <customSheetView guid="{314EE3D1-E070-4CC7-AC0A-800D99D32560}" hiddenColumns="1">
      <pageMargins left="0" right="0" top="0" bottom="0" header="0" footer="0"/>
      <pageSetup scale="80" orientation="landscape" r:id="rId2"/>
      <headerFooter>
        <oddFooter>&amp;R&amp;P</oddFooter>
      </headerFooter>
    </customSheetView>
  </customSheetViews>
  <mergeCells count="8">
    <mergeCell ref="E1:E2"/>
    <mergeCell ref="B9:C9"/>
    <mergeCell ref="B10:C10"/>
    <mergeCell ref="B1:D1"/>
    <mergeCell ref="B3:C3"/>
    <mergeCell ref="B4:C4"/>
    <mergeCell ref="B7:C7"/>
    <mergeCell ref="B5:C5"/>
  </mergeCells>
  <dataValidations count="1">
    <dataValidation allowBlank="1" showErrorMessage="1" sqref="B13:C24 B11:C11 B8:C8 D3 B5:C6"/>
  </dataValidations>
  <pageMargins left="0.45" right="0.45" top="0.5" bottom="0.5" header="0.3" footer="0.05"/>
  <pageSetup scale="8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DCIP Cover Page</vt:lpstr>
      <vt:lpstr>Assurances</vt:lpstr>
      <vt:lpstr>District Leadership Team</vt:lpstr>
      <vt:lpstr>Overview</vt:lpstr>
      <vt:lpstr>Tenet 1</vt:lpstr>
      <vt:lpstr>Tenet 2</vt:lpstr>
      <vt:lpstr>Tenet 3</vt:lpstr>
      <vt:lpstr>Tenet 4</vt:lpstr>
      <vt:lpstr>Tenet 5</vt:lpstr>
      <vt:lpstr>Tenet 6</vt:lpstr>
      <vt:lpstr>AllocationPlan-Improvement</vt:lpstr>
      <vt:lpstr>SI Set Aside Rates</vt:lpstr>
      <vt:lpstr>'AllocationPlan-Improvement'!Print_Area</vt:lpstr>
      <vt:lpstr>Assurances!Print_Area</vt:lpstr>
      <vt:lpstr>'DCIP Cover Page'!Print_Area</vt:lpstr>
      <vt:lpstr>'District Leadership Team'!Print_Area</vt:lpstr>
      <vt:lpstr>Overview!Print_Area</vt:lpstr>
      <vt:lpstr>'SI Set Aside Rates'!Print_Area</vt:lpstr>
      <vt:lpstr>'Tenet 1'!Print_Area</vt:lpstr>
      <vt:lpstr>'Tenet 2'!Print_Area</vt:lpstr>
      <vt:lpstr>'Tenet 3'!Print_Area</vt:lpstr>
      <vt:lpstr>'Tenet 4'!Print_Area</vt:lpstr>
      <vt:lpstr>'Tenet 5'!Print_Area</vt:lpstr>
      <vt:lpstr>'Tenet 6'!Print_Area</vt:lpstr>
      <vt:lpstr>'AllocationPlan-Improvement'!Print_Titles</vt:lpstr>
      <vt:lpstr>'District Leadership Team'!Print_Titles</vt:lpstr>
      <vt:lpstr>SIpercent</vt:lpstr>
    </vt:vector>
  </TitlesOfParts>
  <Manager/>
  <Company>NYSED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Harmon</dc:creator>
  <cp:keywords/>
  <dc:description/>
  <cp:lastModifiedBy>MMCSD</cp:lastModifiedBy>
  <cp:revision/>
  <dcterms:created xsi:type="dcterms:W3CDTF">2014-01-09T14:13:35Z</dcterms:created>
  <dcterms:modified xsi:type="dcterms:W3CDTF">2018-07-20T20:19:06Z</dcterms:modified>
  <cp:category/>
  <cp:contentStatus/>
</cp:coreProperties>
</file>