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6" activeTab="0"/>
  </bookViews>
  <sheets>
    <sheet name="Origin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<sst xmlns="http://schemas.openxmlformats.org/spreadsheetml/2006/main" count="60" uniqueCount="40">
  <si>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Coins</t>
  </si>
  <si>
    <t>Pennies</t>
  </si>
  <si>
    <t>Nickels</t>
  </si>
  <si>
    <t>Dimes</t>
  </si>
  <si>
    <t>Quarters</t>
  </si>
  <si>
    <t>Halves</t>
  </si>
  <si>
    <t>Number</t>
  </si>
  <si>
    <t>Bills</t>
  </si>
  <si>
    <t>Ones</t>
  </si>
  <si>
    <t>Fives</t>
  </si>
  <si>
    <t>Tens</t>
  </si>
  <si>
    <t>Twenties</t>
  </si>
  <si>
    <t>Fifties</t>
  </si>
  <si>
    <t>Hundreds</t>
  </si>
  <si>
    <t>Check(s) List</t>
  </si>
  <si>
    <t>Count</t>
  </si>
  <si>
    <t>Amount ($)</t>
  </si>
  <si>
    <t>$</t>
  </si>
  <si>
    <t>Total Deposit</t>
  </si>
  <si>
    <t>STANTON INDEPENDENT SCHOOL DISTRICT</t>
  </si>
  <si>
    <t>FOR BUSINESS OFFICE USE ONLY</t>
  </si>
  <si>
    <t>Concession Change Summary</t>
  </si>
  <si>
    <t>Concession ($)</t>
  </si>
  <si>
    <t>Total Fund Profit</t>
  </si>
  <si>
    <t xml:space="preserve">Amount </t>
  </si>
  <si>
    <t xml:space="preserve">Signature:                                                </t>
  </si>
  <si>
    <t xml:space="preserve">Signature:                                                                          </t>
  </si>
  <si>
    <t>TOTAL:</t>
  </si>
  <si>
    <t>cash</t>
  </si>
  <si>
    <t>check</t>
  </si>
  <si>
    <t>CASH COUNT - SPONSOR</t>
  </si>
  <si>
    <t>Campus</t>
  </si>
  <si>
    <t>Organization:</t>
  </si>
  <si>
    <t>Account</t>
  </si>
  <si>
    <t>Number:</t>
  </si>
  <si>
    <t>Activity Generating</t>
  </si>
  <si>
    <t>Receipt of Money:</t>
  </si>
  <si>
    <t>DEPOSIT RECONCILIATION SHEET - ACTIVITY FUNDS</t>
  </si>
  <si>
    <t xml:space="preserve"> Less:  8% Sales Tax</t>
  </si>
  <si>
    <t>Fundraiser Number: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</si>
</sst>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00"/>
    <numFmt numFmtId="167" formatCode="0.0000"/>
    <numFmt numFmtId="168" formatCode="&quot;$&quot;#,##0.00"/>
    <numFmt numFmtId="169" formatCode="[$-409]dddd\,\ mmmm\ dd\,\ yyyy"/>
    <numFmt numFmtId="170" formatCode="[$-409]h:mm:ss\ AM/PM"/>
  </numFmts>
  <fonts count="40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0" xfId="0" applyBorder="1" applyAlignment="1">
      <alignment horizontal="left"/>
    </xf>
    <xf numFmtId="39" fontId="0" fillId="0" borderId="10" xfId="0" applyNumberForma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0" borderId="19" xfId="0" applyBorder="1" applyAlignment="1">
      <alignment/>
    </xf>
    <xf numFmtId="39" fontId="0" fillId="0" borderId="2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5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left"/>
    </xf>
    <xf numFmtId="168" fontId="0" fillId="0" borderId="12" xfId="0" applyNumberFormat="1" applyBorder="1" applyAlignment="1">
      <alignment horizontal="left"/>
    </xf>
    <xf numFmtId="0" fontId="3" fillId="33" borderId="22" xfId="0" applyFont="1" applyFill="1" applyBorder="1" applyAlignment="1">
      <alignment/>
    </xf>
    <xf numFmtId="7" fontId="0" fillId="0" borderId="0" xfId="0" applyNumberFormat="1" applyBorder="1" applyAlignment="1">
      <alignment/>
    </xf>
    <xf numFmtId="0" fontId="5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ill="1" applyAlignment="1">
      <alignment/>
    </xf>
    <xf numFmtId="0" fontId="0" fillId="34" borderId="11" xfId="0" applyFill="1" applyBorder="1" applyAlignment="1">
      <alignment horizontal="center"/>
    </xf>
    <xf numFmtId="0" fontId="0" fillId="34" borderId="0" xfId="0" applyFill="1" applyAlignment="1">
      <alignment/>
    </xf>
    <xf numFmtId="39" fontId="0" fillId="34" borderId="0" xfId="0" applyNumberFormat="1" applyFill="1" applyAlignment="1">
      <alignment/>
    </xf>
    <xf numFmtId="39" fontId="0" fillId="34" borderId="21" xfId="0" applyNumberFormat="1" applyFill="1" applyBorder="1" applyAlignment="1">
      <alignment/>
    </xf>
    <xf numFmtId="0" fontId="0" fillId="35" borderId="0" xfId="0" applyFill="1" applyAlignment="1">
      <alignment/>
    </xf>
    <xf numFmtId="39" fontId="0" fillId="35" borderId="0" xfId="0" applyNumberFormat="1" applyFill="1" applyAlignment="1">
      <alignment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H5" sqref="H5:J5"/>
    </sheetView>
  </sheetViews>
  <sheetFormatPr defaultColWidth="9.140625" defaultRowHeight="12.75"/>
  <cols>
    <col min="1" max="1" width="16.7109375" style="0" customWidth="1"/>
    <col min="2" max="2" width="1.7109375" style="0" customWidth="1"/>
    <col min="3" max="3" width="16.00390625" style="0" customWidth="1"/>
    <col min="4" max="4" width="5.7109375" style="0" customWidth="1"/>
    <col min="5" max="6" width="1.7109375" style="0" customWidth="1"/>
    <col min="7" max="7" width="20.7109375" style="0" customWidth="1"/>
    <col min="8" max="8" width="1.7109375" style="0" customWidth="1"/>
    <col min="9" max="9" width="15.7109375" style="0" customWidth="1"/>
  </cols>
  <sheetData>
    <row r="1" spans="1:10" ht="12.7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2.7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42" t="s">
        <v>31</v>
      </c>
      <c r="B4" s="42"/>
      <c r="C4" s="42"/>
      <c r="D4" s="42"/>
      <c r="E4" s="42"/>
      <c r="F4" s="42"/>
      <c r="G4" s="42" t="s">
        <v>33</v>
      </c>
      <c r="H4" s="42"/>
      <c r="I4" s="42"/>
      <c r="J4" s="42"/>
    </row>
    <row r="5" spans="1:10" ht="12.75">
      <c r="A5" s="4" t="s">
        <v>32</v>
      </c>
      <c r="B5" s="59"/>
      <c r="C5" s="59"/>
      <c r="D5" s="59"/>
      <c r="E5" s="4"/>
      <c r="F5" s="4"/>
      <c r="G5" s="4" t="s">
        <v>34</v>
      </c>
      <c r="H5" s="60"/>
      <c r="I5" s="60"/>
      <c r="J5" s="60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4" t="s">
        <v>35</v>
      </c>
      <c r="B7" s="60"/>
      <c r="C7" s="60"/>
      <c r="D7" s="60"/>
      <c r="E7" s="4"/>
      <c r="F7" s="4"/>
      <c r="G7" s="4"/>
      <c r="H7" s="4"/>
      <c r="I7" s="4"/>
      <c r="J7" s="4"/>
    </row>
    <row r="8" spans="1:10" ht="12.75">
      <c r="A8" s="4" t="s">
        <v>36</v>
      </c>
      <c r="B8" s="60"/>
      <c r="C8" s="60"/>
      <c r="D8" s="60"/>
      <c r="E8" s="4"/>
      <c r="F8" s="4"/>
      <c r="G8" s="4" t="s">
        <v>39</v>
      </c>
      <c r="H8" s="60"/>
      <c r="I8" s="60"/>
      <c r="J8" s="60"/>
    </row>
    <row r="9" spans="1:10" ht="13.5" thickBot="1">
      <c r="A9" s="4"/>
      <c r="B9" s="4"/>
      <c r="C9" s="4"/>
      <c r="D9" s="4"/>
      <c r="E9" s="24"/>
      <c r="F9" s="4"/>
      <c r="G9" s="4"/>
      <c r="H9" s="4"/>
      <c r="I9" s="4"/>
      <c r="J9" s="4"/>
    </row>
    <row r="10" spans="1:10" ht="9" customHeight="1" thickBot="1">
      <c r="A10" s="21"/>
      <c r="B10" s="22"/>
      <c r="C10" s="22"/>
      <c r="D10" s="22"/>
      <c r="E10" s="20"/>
      <c r="F10" s="22"/>
      <c r="G10" s="22"/>
      <c r="H10" s="22"/>
      <c r="I10" s="22"/>
      <c r="J10" s="23"/>
    </row>
    <row r="11" spans="1:10" ht="13.5" thickBot="1">
      <c r="A11" s="4"/>
      <c r="B11" s="4"/>
      <c r="C11" s="4"/>
      <c r="D11" s="4"/>
      <c r="E11" s="16"/>
      <c r="F11" s="4"/>
      <c r="G11" s="4"/>
      <c r="H11" s="4"/>
      <c r="I11" s="4"/>
      <c r="J11" s="4"/>
    </row>
    <row r="12" spans="1:10" ht="13.5" thickBot="1">
      <c r="A12" s="56" t="s">
        <v>30</v>
      </c>
      <c r="B12" s="57"/>
      <c r="C12" s="58"/>
      <c r="D12" s="5"/>
      <c r="E12" s="15"/>
      <c r="F12" s="4"/>
      <c r="G12" s="27" t="s">
        <v>20</v>
      </c>
      <c r="H12" s="28"/>
      <c r="I12" s="29"/>
      <c r="J12" s="4"/>
    </row>
    <row r="13" spans="5:6" ht="12.75">
      <c r="E13" s="16"/>
      <c r="F13" s="4"/>
    </row>
    <row r="14" spans="1:9" ht="12.75">
      <c r="A14" s="3" t="s">
        <v>22</v>
      </c>
      <c r="C14" s="3" t="s">
        <v>6</v>
      </c>
      <c r="E14" s="16"/>
      <c r="F14" s="4"/>
      <c r="G14" s="9" t="s">
        <v>15</v>
      </c>
      <c r="I14" s="10" t="s">
        <v>16</v>
      </c>
    </row>
    <row r="15" spans="1:6" ht="12.75">
      <c r="A15" s="7" t="s">
        <v>0</v>
      </c>
      <c r="C15" s="6"/>
      <c r="E15" s="16"/>
      <c r="F15" s="4"/>
    </row>
    <row r="16" spans="1:9" ht="12.75">
      <c r="A16" t="s">
        <v>1</v>
      </c>
      <c r="C16" s="11"/>
      <c r="E16" s="16"/>
      <c r="F16" s="4"/>
      <c r="G16" s="11"/>
      <c r="H16" t="s">
        <v>17</v>
      </c>
      <c r="I16" s="13">
        <f>G16*0.01</f>
        <v>0</v>
      </c>
    </row>
    <row r="17" spans="3:9" ht="12.75" customHeight="1">
      <c r="C17" s="12"/>
      <c r="E17" s="16"/>
      <c r="F17" s="4"/>
      <c r="G17" s="12"/>
      <c r="I17" s="13"/>
    </row>
    <row r="18" spans="1:9" ht="12.75">
      <c r="A18" t="s">
        <v>2</v>
      </c>
      <c r="C18" s="11"/>
      <c r="E18" s="16"/>
      <c r="F18" s="4"/>
      <c r="G18" s="11"/>
      <c r="H18" t="s">
        <v>17</v>
      </c>
      <c r="I18" s="13">
        <f>G18*0.05</f>
        <v>0</v>
      </c>
    </row>
    <row r="19" spans="3:9" ht="12.75">
      <c r="C19" s="12"/>
      <c r="E19" s="16"/>
      <c r="F19" s="4"/>
      <c r="G19" s="12"/>
      <c r="I19" s="13"/>
    </row>
    <row r="20" spans="1:9" ht="12.75">
      <c r="A20" t="s">
        <v>3</v>
      </c>
      <c r="C20" s="11"/>
      <c r="E20" s="16"/>
      <c r="F20" s="4"/>
      <c r="G20" s="11"/>
      <c r="H20" t="s">
        <v>17</v>
      </c>
      <c r="I20" s="13">
        <f>G20*0.1</f>
        <v>0</v>
      </c>
    </row>
    <row r="21" spans="3:9" ht="12.75">
      <c r="C21" s="12"/>
      <c r="E21" s="16"/>
      <c r="F21" s="4"/>
      <c r="G21" s="12"/>
      <c r="I21" s="13"/>
    </row>
    <row r="22" spans="1:9" ht="12.75">
      <c r="A22" t="s">
        <v>4</v>
      </c>
      <c r="C22" s="11"/>
      <c r="E22" s="16"/>
      <c r="F22" s="4"/>
      <c r="G22" s="11"/>
      <c r="H22" t="s">
        <v>17</v>
      </c>
      <c r="I22" s="13">
        <f>G22*0.25</f>
        <v>0</v>
      </c>
    </row>
    <row r="23" spans="3:9" ht="13.5" thickBot="1">
      <c r="C23" s="12"/>
      <c r="E23" s="16"/>
      <c r="F23" s="4"/>
      <c r="G23" s="12"/>
      <c r="I23" s="13"/>
    </row>
    <row r="24" spans="1:10" ht="13.5" thickBot="1">
      <c r="A24" t="s">
        <v>5</v>
      </c>
      <c r="C24" s="11"/>
      <c r="E24" s="16"/>
      <c r="F24" s="4"/>
      <c r="G24" s="11"/>
      <c r="H24" t="s">
        <v>17</v>
      </c>
      <c r="I24" s="13">
        <f>G24*0.5</f>
        <v>0</v>
      </c>
      <c r="J24" s="25">
        <f>I16+I18+I20+I22+I24</f>
        <v>0</v>
      </c>
    </row>
    <row r="25" spans="3:9" ht="12.75">
      <c r="C25" s="12"/>
      <c r="E25" s="16"/>
      <c r="F25" s="4"/>
      <c r="G25" s="12"/>
      <c r="I25" s="13"/>
    </row>
    <row r="26" spans="1:9" ht="12.75">
      <c r="A26" s="2" t="s">
        <v>7</v>
      </c>
      <c r="C26" s="12"/>
      <c r="E26" s="16"/>
      <c r="F26" s="4"/>
      <c r="G26" s="12"/>
      <c r="I26" s="13"/>
    </row>
    <row r="27" spans="1:9" ht="12.75">
      <c r="A27" t="s">
        <v>8</v>
      </c>
      <c r="C27" s="11"/>
      <c r="E27" s="16"/>
      <c r="F27" s="4"/>
      <c r="G27" s="11"/>
      <c r="I27" s="13">
        <f>G27*1</f>
        <v>0</v>
      </c>
    </row>
    <row r="28" spans="3:9" ht="12.75">
      <c r="C28" s="12"/>
      <c r="E28" s="16"/>
      <c r="F28" s="4"/>
      <c r="G28" s="12"/>
      <c r="I28" s="13"/>
    </row>
    <row r="29" spans="1:9" ht="12.75">
      <c r="A29" t="s">
        <v>9</v>
      </c>
      <c r="C29" s="11"/>
      <c r="E29" s="16"/>
      <c r="F29" s="4"/>
      <c r="G29" s="11"/>
      <c r="H29" t="s">
        <v>17</v>
      </c>
      <c r="I29" s="13">
        <f>G29*5</f>
        <v>0</v>
      </c>
    </row>
    <row r="30" spans="3:9" ht="12.75">
      <c r="C30" s="11"/>
      <c r="E30" s="16"/>
      <c r="F30" s="4"/>
      <c r="G30" s="12"/>
      <c r="I30" s="13"/>
    </row>
    <row r="31" spans="1:9" ht="12.75">
      <c r="A31" t="s">
        <v>10</v>
      </c>
      <c r="C31" s="11"/>
      <c r="E31" s="16"/>
      <c r="F31" s="4"/>
      <c r="G31" s="11"/>
      <c r="H31" t="s">
        <v>17</v>
      </c>
      <c r="I31" s="13">
        <f>G31*10</f>
        <v>0</v>
      </c>
    </row>
    <row r="32" spans="3:9" ht="12.75">
      <c r="C32" s="11"/>
      <c r="E32" s="16"/>
      <c r="G32" s="12"/>
      <c r="I32" s="13"/>
    </row>
    <row r="33" spans="1:9" ht="12.75">
      <c r="A33" t="s">
        <v>11</v>
      </c>
      <c r="C33" s="11"/>
      <c r="E33" s="16"/>
      <c r="G33" s="11"/>
      <c r="H33" t="s">
        <v>17</v>
      </c>
      <c r="I33" s="13">
        <f>G33*20</f>
        <v>0</v>
      </c>
    </row>
    <row r="34" spans="3:9" ht="12.75">
      <c r="C34" s="11"/>
      <c r="E34" s="16"/>
      <c r="G34" s="12"/>
      <c r="I34" s="13"/>
    </row>
    <row r="35" spans="1:9" ht="12.75">
      <c r="A35" t="s">
        <v>12</v>
      </c>
      <c r="C35" s="11"/>
      <c r="E35" s="16"/>
      <c r="G35" s="11"/>
      <c r="H35" t="s">
        <v>17</v>
      </c>
      <c r="I35" s="13">
        <f>G35*50</f>
        <v>0</v>
      </c>
    </row>
    <row r="36" spans="3:9" ht="13.5" thickBot="1">
      <c r="C36" s="11"/>
      <c r="E36" s="16"/>
      <c r="G36" s="12"/>
      <c r="I36" s="13"/>
    </row>
    <row r="37" spans="1:10" ht="13.5" thickBot="1">
      <c r="A37" t="s">
        <v>13</v>
      </c>
      <c r="C37" s="11"/>
      <c r="E37" s="16"/>
      <c r="G37" s="11"/>
      <c r="H37" t="s">
        <v>17</v>
      </c>
      <c r="I37" s="13">
        <f>G37*100</f>
        <v>0</v>
      </c>
      <c r="J37" s="25">
        <f>I27+I29+I31+I33+I35+I37</f>
        <v>0</v>
      </c>
    </row>
    <row r="38" spans="5:9" ht="12.75">
      <c r="E38" s="16"/>
      <c r="I38" s="13"/>
    </row>
    <row r="39" spans="1:10" ht="12.75">
      <c r="A39" s="49" t="s">
        <v>14</v>
      </c>
      <c r="B39" s="50"/>
      <c r="C39" s="51"/>
      <c r="E39" s="16"/>
      <c r="G39" t="s">
        <v>28</v>
      </c>
      <c r="H39" t="s">
        <v>17</v>
      </c>
      <c r="I39" s="13">
        <f>SUM(J24+J37)</f>
        <v>0</v>
      </c>
      <c r="J39" s="26">
        <f>J24+J37-I39</f>
        <v>0</v>
      </c>
    </row>
    <row r="40" spans="1:9" ht="12.75">
      <c r="A40" s="8" t="s">
        <v>6</v>
      </c>
      <c r="C40" s="8" t="s">
        <v>24</v>
      </c>
      <c r="E40" s="16"/>
      <c r="G40" t="s">
        <v>29</v>
      </c>
      <c r="I40" s="13">
        <f>SUM(C48)</f>
        <v>0</v>
      </c>
    </row>
    <row r="41" spans="1:9" ht="12.75">
      <c r="A41" s="35"/>
      <c r="C41" s="36"/>
      <c r="E41" s="16"/>
      <c r="G41" s="47" t="s">
        <v>18</v>
      </c>
      <c r="H41" s="47"/>
      <c r="I41" s="48">
        <f>SUM(I39:I40)</f>
        <v>0</v>
      </c>
    </row>
    <row r="42" spans="1:9" ht="12.75">
      <c r="A42" s="35"/>
      <c r="C42" s="37"/>
      <c r="E42" s="16"/>
      <c r="G42" s="30" t="s">
        <v>38</v>
      </c>
      <c r="H42" s="31"/>
      <c r="I42" s="32">
        <v>0</v>
      </c>
    </row>
    <row r="43" spans="1:9" ht="13.5" thickBot="1">
      <c r="A43" s="35"/>
      <c r="C43" s="36"/>
      <c r="E43" s="16"/>
      <c r="G43" t="s">
        <v>23</v>
      </c>
      <c r="I43" s="33">
        <f>I39+I40-I42</f>
        <v>0</v>
      </c>
    </row>
    <row r="44" spans="1:10" ht="13.5" thickTop="1">
      <c r="A44" s="35"/>
      <c r="C44" s="36"/>
      <c r="E44" s="16"/>
      <c r="G44" s="53" t="s">
        <v>21</v>
      </c>
      <c r="H44" s="54"/>
      <c r="I44" s="55"/>
      <c r="J44" s="43" t="s">
        <v>15</v>
      </c>
    </row>
    <row r="45" spans="1:10" ht="12.75">
      <c r="A45" s="35"/>
      <c r="B45" s="4"/>
      <c r="C45" s="36"/>
      <c r="E45" s="16"/>
      <c r="G45" s="44" t="s">
        <v>1</v>
      </c>
      <c r="H45" s="44"/>
      <c r="I45" s="45">
        <f>J45*0.01</f>
        <v>0</v>
      </c>
      <c r="J45" s="44">
        <v>0</v>
      </c>
    </row>
    <row r="46" spans="1:10" ht="12.75">
      <c r="A46" s="18"/>
      <c r="B46" s="14"/>
      <c r="C46" s="36"/>
      <c r="D46" s="39"/>
      <c r="E46" s="38"/>
      <c r="G46" s="44" t="s">
        <v>2</v>
      </c>
      <c r="H46" s="44"/>
      <c r="I46" s="45">
        <f>J46*0.05</f>
        <v>0</v>
      </c>
      <c r="J46" s="44">
        <v>0</v>
      </c>
    </row>
    <row r="47" spans="1:10" ht="12.75">
      <c r="A47" s="18"/>
      <c r="C47" s="36"/>
      <c r="E47" s="16"/>
      <c r="G47" s="44" t="s">
        <v>3</v>
      </c>
      <c r="H47" s="44"/>
      <c r="I47" s="45">
        <f>J47*0.1</f>
        <v>0</v>
      </c>
      <c r="J47" s="44">
        <v>0</v>
      </c>
    </row>
    <row r="48" spans="1:10" ht="13.5" thickBot="1">
      <c r="A48" s="40" t="s">
        <v>27</v>
      </c>
      <c r="B48" s="24"/>
      <c r="C48" s="41">
        <f>SUM(C41:C47)</f>
        <v>0</v>
      </c>
      <c r="E48" s="16"/>
      <c r="G48" s="44" t="s">
        <v>4</v>
      </c>
      <c r="H48" s="44"/>
      <c r="I48" s="45">
        <v>0</v>
      </c>
      <c r="J48" s="44">
        <v>0</v>
      </c>
    </row>
    <row r="49" spans="5:10" ht="12.75">
      <c r="E49" s="16"/>
      <c r="G49" s="44" t="s">
        <v>8</v>
      </c>
      <c r="H49" s="44"/>
      <c r="I49" s="45">
        <v>0</v>
      </c>
      <c r="J49" s="44">
        <v>0</v>
      </c>
    </row>
    <row r="50" spans="5:10" ht="12.75">
      <c r="E50" s="16"/>
      <c r="G50" s="44" t="s">
        <v>9</v>
      </c>
      <c r="H50" s="44"/>
      <c r="I50" s="45">
        <v>0</v>
      </c>
      <c r="J50" s="44">
        <v>0</v>
      </c>
    </row>
    <row r="51" spans="1:10" ht="12.75">
      <c r="A51" s="1" t="s">
        <v>26</v>
      </c>
      <c r="B51" s="1"/>
      <c r="C51" s="1"/>
      <c r="E51" s="16"/>
      <c r="G51" s="44" t="s">
        <v>10</v>
      </c>
      <c r="H51" s="44"/>
      <c r="I51" s="45">
        <v>0</v>
      </c>
      <c r="J51" s="44">
        <v>0</v>
      </c>
    </row>
    <row r="52" spans="5:10" ht="12.75">
      <c r="E52" s="16"/>
      <c r="G52" s="44" t="s">
        <v>11</v>
      </c>
      <c r="H52" s="44"/>
      <c r="I52" s="45">
        <f>J52*20</f>
        <v>0</v>
      </c>
      <c r="J52" s="44">
        <v>0</v>
      </c>
    </row>
    <row r="53" spans="1:10" ht="13.5" thickBot="1">
      <c r="A53" s="18" t="s">
        <v>25</v>
      </c>
      <c r="B53" s="1"/>
      <c r="C53" s="19"/>
      <c r="E53" s="17"/>
      <c r="G53" s="44"/>
      <c r="H53" s="44"/>
      <c r="I53" s="46">
        <f>SUM(I45:I52)</f>
        <v>0</v>
      </c>
      <c r="J53" s="44"/>
    </row>
  </sheetData>
  <sheetProtection/>
  <mergeCells count="10">
    <mergeCell ref="A39:C39"/>
    <mergeCell ref="A1:J1"/>
    <mergeCell ref="G44:I44"/>
    <mergeCell ref="A2:J2"/>
    <mergeCell ref="A12:C12"/>
    <mergeCell ref="B5:D5"/>
    <mergeCell ref="B8:D8"/>
    <mergeCell ref="H5:J5"/>
    <mergeCell ref="H8:J8"/>
    <mergeCell ref="B7:D7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Holland</dc:creator>
  <cp:keywords/>
  <dc:description/>
  <cp:lastModifiedBy>brad</cp:lastModifiedBy>
  <cp:lastPrinted>2018-05-15T14:53:57Z</cp:lastPrinted>
  <dcterms:created xsi:type="dcterms:W3CDTF">2006-08-30T21:10:22Z</dcterms:created>
  <dcterms:modified xsi:type="dcterms:W3CDTF">2019-08-27T18:06:47Z</dcterms:modified>
  <cp:category/>
  <cp:version/>
  <cp:contentType/>
  <cp:contentStatus/>
</cp:coreProperties>
</file>